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200" windowWidth="23760" windowHeight="17160" tabRatio="500" activeTab="6"/>
  </bookViews>
  <sheets>
    <sheet name="nurseries" sheetId="1" r:id="rId1"/>
    <sheet name="MPI4 labels" sheetId="2" r:id="rId2"/>
    <sheet name="lexFxV" sheetId="3" r:id="rId3"/>
    <sheet name="AT keepers" sheetId="4" r:id="rId4"/>
    <sheet name=" Max &amp; Super 20" sheetId="5" r:id="rId5"/>
    <sheet name="germplasm" sheetId="6" r:id="rId6"/>
    <sheet name="Mutation" sheetId="7" r:id="rId7"/>
    <sheet name="Notes" sheetId="8" r:id="rId8"/>
  </sheets>
  <definedNames>
    <definedName name="_xlnm.Print_Area" localSheetId="4">' Max &amp; Super 20'!#REF!</definedName>
    <definedName name="_xlnm.Print_Area" localSheetId="3">'AT keepers'!#REF!</definedName>
    <definedName name="_xlnm.Print_Area" localSheetId="5">'germplasm'!$A$1:$E$57</definedName>
    <definedName name="_xlnm.Print_Area" localSheetId="1">'MPI4 labels'!$D$1:$AI$150</definedName>
    <definedName name="_xlnm.Print_Titles" localSheetId="4">' Max &amp; Super 20'!$1:$1</definedName>
    <definedName name="_xlnm.Print_Titles" localSheetId="3">'AT keepers'!$1:$1</definedName>
    <definedName name="_xlnm.Print_Titles" localSheetId="1">'MPI4 labels'!$1:$1</definedName>
  </definedNames>
  <calcPr fullCalcOnLoad="1"/>
</workbook>
</file>

<file path=xl/sharedStrings.xml><?xml version="1.0" encoding="utf-8"?>
<sst xmlns="http://schemas.openxmlformats.org/spreadsheetml/2006/main" count="3921" uniqueCount="793">
  <si>
    <t xml:space="preserve"> DON (ppm)</t>
  </si>
  <si>
    <t>Truman</t>
  </si>
  <si>
    <t>25R18/KY92C-0010-17//KY96C-0767-1</t>
  </si>
  <si>
    <t>25W33/25W60//25W33/KY90C-042-37-1</t>
  </si>
  <si>
    <t>KY03C-1237-09</t>
  </si>
  <si>
    <t>KY03C-1237-10</t>
  </si>
  <si>
    <t>Notes</t>
  </si>
  <si>
    <t>Many of the studies were bulked this year for the first time so DON values will have to be compared to entry means of other traits</t>
  </si>
  <si>
    <t>KY04C-2150-66-17-1</t>
  </si>
  <si>
    <t>KY04C-2150-66-7-1</t>
  </si>
  <si>
    <t>KY04C-1008-68-14-1</t>
  </si>
  <si>
    <t>KY93C-0876-66/KY94C-0325-40-2//NC98-26192/KY93C-1238-17-5</t>
  </si>
  <si>
    <t>KY04C-1008-68-16-3</t>
  </si>
  <si>
    <t>DON Sample no</t>
  </si>
  <si>
    <t>lex</t>
  </si>
  <si>
    <t>Scab nursery 2011 treated</t>
  </si>
  <si>
    <t>Mutation</t>
  </si>
  <si>
    <t>KY96C-0786-3-2</t>
  </si>
  <si>
    <t>M4</t>
  </si>
  <si>
    <t>M6</t>
  </si>
  <si>
    <t>M8</t>
  </si>
  <si>
    <t>M11</t>
  </si>
  <si>
    <t>M15</t>
  </si>
  <si>
    <t>M18</t>
  </si>
  <si>
    <t>M10</t>
  </si>
  <si>
    <t>KY93C-1238-17-1</t>
  </si>
  <si>
    <t>M25</t>
  </si>
  <si>
    <t>M28</t>
  </si>
  <si>
    <t>M33</t>
  </si>
  <si>
    <t>M34</t>
  </si>
  <si>
    <t>M35</t>
  </si>
  <si>
    <t>M37</t>
  </si>
  <si>
    <t>M39</t>
  </si>
  <si>
    <t>M41</t>
  </si>
  <si>
    <t>M42</t>
  </si>
  <si>
    <t>M45</t>
  </si>
  <si>
    <t>M47</t>
  </si>
  <si>
    <t>M48</t>
  </si>
  <si>
    <t>M49</t>
  </si>
  <si>
    <t>DON?</t>
  </si>
  <si>
    <t>KY03C-1221-01</t>
  </si>
  <si>
    <t>25R18/McCormick//KY96C-0059-21</t>
  </si>
  <si>
    <t>KY03C-1221-08</t>
  </si>
  <si>
    <t>KY03C-2047-01</t>
  </si>
  <si>
    <t>Roane/McCormick</t>
  </si>
  <si>
    <t>KY03C-2047-02</t>
  </si>
  <si>
    <t>KY03C-2047-06</t>
  </si>
  <si>
    <t>KY03C-2047-07</t>
  </si>
  <si>
    <t>KY03C-2049-02</t>
  </si>
  <si>
    <t>Roane/VA97W-375ws</t>
  </si>
  <si>
    <t>KY93C-1238-17-1/KY94C-0325-40-2</t>
  </si>
  <si>
    <t>lex</t>
  </si>
  <si>
    <t>MX2_2011</t>
  </si>
  <si>
    <t>Pembroke</t>
  </si>
  <si>
    <t>KY03C-2314-08</t>
  </si>
  <si>
    <t>KY03C-1211-02</t>
  </si>
  <si>
    <t>Roane/KY96C-0769-3</t>
  </si>
  <si>
    <t>KY03C-1211-03</t>
  </si>
  <si>
    <t>KY04C-2151-1</t>
  </si>
  <si>
    <t>25R18/VA01W-476</t>
  </si>
  <si>
    <t>KY04C-2151-3</t>
  </si>
  <si>
    <t>KY04C-2151-32</t>
  </si>
  <si>
    <t>KY04C-2004-1-1-3</t>
  </si>
  <si>
    <t>KY04C-2004-1-1-5</t>
  </si>
  <si>
    <t>KY04C-2024-1-14-3</t>
  </si>
  <si>
    <t>VA97W-375ws/KY93C-1238-17-1</t>
  </si>
  <si>
    <t>KY04C-2004-1-2-1</t>
  </si>
  <si>
    <t>KY04C-2004-1-3-1</t>
  </si>
  <si>
    <t>KY04C-2093-2-1-1</t>
  </si>
  <si>
    <t>Declaration/KY93C-0378-5</t>
  </si>
  <si>
    <t>KY04C-1128-4-13-3</t>
  </si>
  <si>
    <t>SX1411/NC98-26192//25R78</t>
  </si>
  <si>
    <t>KY04C-3051-4-2-1</t>
  </si>
  <si>
    <t>25R23/SS 560</t>
  </si>
  <si>
    <t>KY04C-1027-6-9-1</t>
  </si>
  <si>
    <t>McCormick/VA01W-476//SX 1411/25R78</t>
  </si>
  <si>
    <t>KY03C-1195-10-1-3</t>
  </si>
  <si>
    <t>KY92C-0010-17//25R18/KY92C-0010-17</t>
  </si>
  <si>
    <t>AT2_2011</t>
  </si>
  <si>
    <t>Dinah</t>
  </si>
  <si>
    <t>KY03C-1195-10-2-1</t>
  </si>
  <si>
    <t>KY03C-1195-10-2-5</t>
  </si>
  <si>
    <t>KY03C-1195-10-8-5</t>
  </si>
  <si>
    <t>KY03C-1224-12-1-3</t>
  </si>
  <si>
    <t>KY03C-1224-12-1-5</t>
  </si>
  <si>
    <t>KY03C-1224-12-14-5</t>
  </si>
  <si>
    <t>KY03C-1224-12-19-3</t>
  </si>
  <si>
    <t xml:space="preserve"> DON (ppm) </t>
  </si>
  <si>
    <t>KY03C-1224-15-19-1</t>
  </si>
  <si>
    <t>KY03C-1224-15-20-1</t>
  </si>
  <si>
    <t>AT3_2011</t>
  </si>
  <si>
    <t>KY03C-2022-16-18-1</t>
  </si>
  <si>
    <t>KY93C-0876-66/25R18</t>
  </si>
  <si>
    <t>KY03C-2022-17-13-3</t>
  </si>
  <si>
    <t>KY03C-2309-25-5-5</t>
  </si>
  <si>
    <t>KY93C-1238-17-1/25R18</t>
  </si>
  <si>
    <t>KY04C-2031-29-6-1</t>
  </si>
  <si>
    <t>Truman/VA97W-375ws</t>
  </si>
  <si>
    <t>KY04C-2031-29-7-3</t>
  </si>
  <si>
    <t>KY04C-2031-29-7-5</t>
  </si>
  <si>
    <t>KY04C-3006-33-14-3</t>
  </si>
  <si>
    <t>KY93C-0004-22-1 / Tribute</t>
  </si>
  <si>
    <t>KY04C-1047-35-8-1</t>
  </si>
  <si>
    <t>NC98-26192/93C-1238-17-2//KY93C-0876-66/KY93C-1238-17-4</t>
  </si>
  <si>
    <t>KY04C-1047-35-9-1</t>
  </si>
  <si>
    <t>KY04C-1047-36-2-3</t>
  </si>
  <si>
    <t>KY04C-1128-37-20-1</t>
  </si>
  <si>
    <t>Lex</t>
  </si>
  <si>
    <t>AT4_2011</t>
  </si>
  <si>
    <t>KY04C-1128-38-1-5</t>
  </si>
  <si>
    <t>Lex</t>
  </si>
  <si>
    <t>AT4_2011</t>
  </si>
  <si>
    <t>KY04C-2006-41-7-1</t>
  </si>
  <si>
    <t>Lex</t>
  </si>
  <si>
    <t>AT4_2011</t>
  </si>
  <si>
    <t>KY04C-1089-56-2-5</t>
  </si>
  <si>
    <t>KY93C-1238-17-4/VA01W-476//McCormick</t>
  </si>
  <si>
    <t>KY04C-1026-60-10-3</t>
  </si>
  <si>
    <t>McCormick/KY92C-0010-17//25R49</t>
  </si>
  <si>
    <t>AT5_2011</t>
  </si>
  <si>
    <t>KY04C-2150-64-16-1</t>
  </si>
  <si>
    <t>25R18/KY93C-1238-17-1</t>
  </si>
  <si>
    <t>KY04C-2150-64-17-1</t>
  </si>
  <si>
    <t>Lex</t>
  </si>
  <si>
    <t>AT5_2011</t>
  </si>
  <si>
    <t>KY04C-2103-64-8-5</t>
  </si>
  <si>
    <t>KY93C-1238-17-2/25R23</t>
  </si>
  <si>
    <t>KY04C-2150-66-15-3</t>
  </si>
  <si>
    <t>KY04C-2150-66-16-5</t>
  </si>
  <si>
    <t>entry</t>
  </si>
  <si>
    <t>name</t>
  </si>
  <si>
    <t>finalxnm</t>
  </si>
  <si>
    <t>hdtype</t>
  </si>
  <si>
    <t>trialnam</t>
  </si>
  <si>
    <t>treatmnt</t>
  </si>
  <si>
    <t>DON sample</t>
  </si>
  <si>
    <t>FUNGXVAR</t>
  </si>
  <si>
    <t>FNVRLEX11</t>
  </si>
  <si>
    <t/>
  </si>
  <si>
    <t>BECK 135</t>
  </si>
  <si>
    <t>FUNGICIDE x VARIETY</t>
  </si>
  <si>
    <t>CONTROL</t>
  </si>
  <si>
    <t>Dyna-Gro 9922</t>
  </si>
  <si>
    <t>EXCEL 234</t>
  </si>
  <si>
    <t>Exsegen Dinah</t>
  </si>
  <si>
    <t>KAS1200</t>
  </si>
  <si>
    <t>Pembroke</t>
  </si>
  <si>
    <t>Pioneer variety 25R32</t>
  </si>
  <si>
    <t>Pioneer variety 26R15</t>
  </si>
  <si>
    <t>SS 8302</t>
  </si>
  <si>
    <t>SS 8600</t>
  </si>
  <si>
    <t>SYNGENTA BRANSON</t>
  </si>
  <si>
    <t>SYNGENTA W1104</t>
  </si>
  <si>
    <t>Truman</t>
  </si>
  <si>
    <t>USG 3251</t>
  </si>
  <si>
    <t>KY02C-1058-02</t>
  </si>
  <si>
    <t>KY02C-1058</t>
  </si>
  <si>
    <t>KY02C-1002</t>
  </si>
  <si>
    <t>KY03C-1237-33</t>
  </si>
  <si>
    <t>KY03C-1237</t>
  </si>
  <si>
    <t>Test</t>
  </si>
  <si>
    <t>Lex</t>
  </si>
  <si>
    <t>MX1_2011</t>
  </si>
  <si>
    <t>Y</t>
  </si>
  <si>
    <t>Pembroke</t>
  </si>
  <si>
    <t>Lex</t>
  </si>
  <si>
    <t>MX1_2011</t>
  </si>
  <si>
    <t>Truman</t>
  </si>
  <si>
    <t>Lex</t>
  </si>
  <si>
    <t>MX1_2011</t>
  </si>
  <si>
    <t>KY03C-1002-02</t>
  </si>
  <si>
    <t>KY03C-1002</t>
  </si>
  <si>
    <t>KY02C-3005-25</t>
  </si>
  <si>
    <t>KY02C-3005</t>
  </si>
  <si>
    <t>KY02C-3004-07</t>
  </si>
  <si>
    <t>KY02C-3004</t>
  </si>
  <si>
    <t>KY03C-1237-22</t>
  </si>
  <si>
    <t>FUNG</t>
  </si>
  <si>
    <t>Year</t>
  </si>
  <si>
    <t>location</t>
  </si>
  <si>
    <t>Test</t>
  </si>
  <si>
    <t>lex</t>
  </si>
  <si>
    <t>MX2_2011</t>
  </si>
  <si>
    <t>Super 20</t>
  </si>
  <si>
    <t>Truman</t>
  </si>
  <si>
    <t>Dinah</t>
  </si>
  <si>
    <t>SS 8302</t>
  </si>
  <si>
    <t>PT1LEX10</t>
  </si>
  <si>
    <t>KY04C-2004-1-1-1</t>
  </si>
  <si>
    <t>Roane/Allegiance</t>
  </si>
  <si>
    <t>Kolb</t>
  </si>
  <si>
    <t>Pio25R26/ IL9634-24437 (IL90-4813/IL85-3132//Ning 7840) // IL95-4162</t>
  </si>
  <si>
    <t>Harrison</t>
  </si>
  <si>
    <t>LA03012E-50</t>
  </si>
  <si>
    <t>LA92283C64-1/ARLA97-1047-4-2</t>
  </si>
  <si>
    <t>Milus / Harrison</t>
  </si>
  <si>
    <t>LA03130E66</t>
  </si>
  <si>
    <t>ARGE97-1033-14-2(MASON/CATBIRD)/LA9415D104-5-2(PU8686A1-8/CK9134//PIO2684)</t>
  </si>
  <si>
    <t>LA03130E68</t>
  </si>
  <si>
    <t>ARGE97-1033-14-2(MASON/CATBIRD)/LA95361CA8-2-2(FL302/KS93WGRC32)</t>
  </si>
  <si>
    <t>LA03131E-1</t>
  </si>
  <si>
    <t>ARGE97-1033-14-2/95361CA8-2-2</t>
  </si>
  <si>
    <t>LA03131E-7</t>
  </si>
  <si>
    <t>LA03135E-39</t>
  </si>
  <si>
    <t>ARGM97-1047-4-2/NC98-26192       (5AE)</t>
  </si>
  <si>
    <t>LA03136E71</t>
  </si>
  <si>
    <t>ARLA97-1047-4-2(P2684/3/N7840//PARULA/VEERY#6)/LA95125BUB73-1</t>
  </si>
  <si>
    <t>LA06148C-P30</t>
  </si>
  <si>
    <t>JAMESTOWN/LA95135</t>
  </si>
  <si>
    <t xml:space="preserve">M08-8036#__   </t>
  </si>
  <si>
    <t>COKER 9511/BRANSON</t>
  </si>
  <si>
    <t>McCormick/Pio25R42</t>
  </si>
  <si>
    <t>MD03W665-10-5</t>
  </si>
  <si>
    <t>USG3209/TRIBUTE//CHESAPEAKE</t>
  </si>
  <si>
    <t>Murphy</t>
  </si>
  <si>
    <t>NC05-15-99</t>
  </si>
  <si>
    <t>NC99-13022*2 / PI 382167</t>
  </si>
  <si>
    <t>NC05-39-314</t>
  </si>
  <si>
    <t>NC99-13022*2 / PI 611899 (Sando)</t>
  </si>
  <si>
    <t>NC05-39-337</t>
  </si>
  <si>
    <t>NC05-39-349</t>
  </si>
  <si>
    <t>NC05-39-354</t>
  </si>
  <si>
    <t>NC05-39-370</t>
  </si>
  <si>
    <t>NC05-39-380</t>
  </si>
  <si>
    <t>NC06-16-26-988</t>
  </si>
  <si>
    <t>Frontana / *2 NC99-13022 // NC-Neuse*3 / LDN(3ADIC)</t>
  </si>
  <si>
    <t>NC99-13022</t>
  </si>
  <si>
    <t>Susceptible Recurrent Parent</t>
  </si>
  <si>
    <t>VA05W-251</t>
  </si>
  <si>
    <t>VA98W-130 // VA96W-348 / Pioneer 26R61</t>
  </si>
  <si>
    <t>KY96C-0079-5 / McCormick</t>
  </si>
  <si>
    <t>VA08W-193</t>
  </si>
  <si>
    <t>AGS2000 / USG 3706 (VA98W-706) // Dominion</t>
  </si>
  <si>
    <t>SS520 / VA99W-188 // Tribute</t>
  </si>
  <si>
    <t>VA08W-613</t>
  </si>
  <si>
    <t>Freedom / Neuse”S” // VA98W-688</t>
  </si>
  <si>
    <t>VA09W-623</t>
  </si>
  <si>
    <t>NC96-13374 / Ceruga5 // McCormick”S"</t>
  </si>
  <si>
    <t>VA09W-656</t>
  </si>
  <si>
    <t>Neuse / VA99W-200 // McCormick</t>
  </si>
  <si>
    <t>KY03C-1195-10-1-5</t>
  </si>
  <si>
    <t>KY03C-1224-10-11-3</t>
  </si>
  <si>
    <t>25R18/VA87W-375ws//KY96C-0767-1</t>
  </si>
  <si>
    <t>KY03C-1224-10-12-3</t>
  </si>
  <si>
    <t>KY03C-1224-10-16-5</t>
  </si>
  <si>
    <t>KY03C-1224-10-18-1</t>
  </si>
  <si>
    <t>KY03C-1224-10-18-3</t>
  </si>
  <si>
    <t>464-18-131</t>
  </si>
  <si>
    <t>2011 PMB plots</t>
  </si>
  <si>
    <t>33-3-2</t>
  </si>
  <si>
    <t>33-3-3</t>
  </si>
  <si>
    <t>33-3-8</t>
  </si>
  <si>
    <t>33-3-11</t>
  </si>
  <si>
    <t>33-3-15</t>
  </si>
  <si>
    <t>2011 QTL Surv Scab N</t>
  </si>
  <si>
    <t>2011 McNILs Scab N</t>
  </si>
  <si>
    <t>2011 AgroGeno Scab N</t>
  </si>
  <si>
    <t>2011 PMB Scab N</t>
  </si>
  <si>
    <t>KY03C-1224-12-20-5</t>
  </si>
  <si>
    <t>KY03C-1224-13-4-1</t>
  </si>
  <si>
    <t>2010 McNILs Scab N</t>
  </si>
  <si>
    <t>2010 AC Plots</t>
  </si>
  <si>
    <t>year</t>
  </si>
  <si>
    <t>test</t>
  </si>
  <si>
    <t>loctxt</t>
  </si>
  <si>
    <t>expt</t>
  </si>
  <si>
    <t>MO081652</t>
  </si>
  <si>
    <t> Pioneer 2552/MO 980829</t>
  </si>
  <si>
    <t> KY 90C-383-18-1/IL 94-1653</t>
  </si>
  <si>
    <t>MO081777</t>
  </si>
  <si>
    <t> MO 980525//MO 981020/IL95-4162</t>
  </si>
  <si>
    <t>UNE</t>
  </si>
  <si>
    <t>NE01481</t>
  </si>
  <si>
    <t>NE02558</t>
  </si>
  <si>
    <t>NE05548</t>
  </si>
  <si>
    <t>NE06469</t>
  </si>
  <si>
    <t>NE07444</t>
  </si>
  <si>
    <t>VA08W-176</t>
  </si>
  <si>
    <t>KY96C-0079-5(2552/FFR525//2552/ FFR 555W) / McCORMICK,F9</t>
  </si>
  <si>
    <t>VA08W-294</t>
  </si>
  <si>
    <t>SS 520(VA96W-158=FFR555W/ GORE)/ VA99W-188[91-54-343 (IN71761A4-31-5-48 //71-54-147/ MCN1813)/ ROANE"S"  (91-54-222)] //TRIBUTE,F9</t>
  </si>
  <si>
    <t>VA09W-657</t>
  </si>
  <si>
    <t>NEUSE/ VA99W-200[91-54-343 (IN71761A4-31-5-48//71-54-147/ MCN1813)/Roane"S" (91-54-222)] //McCORMICK,F10</t>
  </si>
  <si>
    <t>VA09W-659</t>
  </si>
  <si>
    <t>CHECK(RES)</t>
  </si>
  <si>
    <t>SUS</t>
  </si>
  <si>
    <t>Pike /3/ Stoddard / Blueboy // Stoddard D1707</t>
  </si>
  <si>
    <t>1999-00</t>
  </si>
  <si>
    <t>CHECK(SUS)</t>
  </si>
  <si>
    <t>COKER 9835</t>
  </si>
  <si>
    <t>CK68-19 // CK61-19*3 / IN4946A4-18-2-10-2 /4/ Bb /3/ CK65-20*5 / W17-TRANS // TIFT /5/ P 2550</t>
  </si>
  <si>
    <t>2000-01</t>
  </si>
  <si>
    <t>BESS</t>
  </si>
  <si>
    <t>MO11769/Madison</t>
  </si>
  <si>
    <t>2006-07</t>
  </si>
  <si>
    <t>Check (RES)</t>
  </si>
  <si>
    <t>JAMESTOWN</t>
  </si>
  <si>
    <t>Roane / Pioneer 2691</t>
  </si>
  <si>
    <t>2007-08</t>
  </si>
  <si>
    <t>Marshall</t>
  </si>
  <si>
    <t>ARS04-1267</t>
  </si>
  <si>
    <t>KS98HW151-6/KS00HW120</t>
  </si>
  <si>
    <t>2009-10</t>
  </si>
  <si>
    <t>Fogleman</t>
  </si>
  <si>
    <t>Costa</t>
  </si>
  <si>
    <t>MD03W61-09-1</t>
  </si>
  <si>
    <t>Pio25R42/Chesapeake</t>
  </si>
  <si>
    <t>Griffey</t>
  </si>
  <si>
    <t>VA09W-641</t>
  </si>
  <si>
    <t>Ernie / NC96-13374 // McCormick</t>
  </si>
  <si>
    <t>Milus</t>
  </si>
  <si>
    <t>ARGE04-1163-44</t>
  </si>
  <si>
    <t>Freedom/Catbird//Mason/Catbird</t>
  </si>
  <si>
    <t>2010-11</t>
  </si>
  <si>
    <t>ARGE04-1163-67</t>
  </si>
  <si>
    <t>ARS07-0245</t>
  </si>
  <si>
    <t>FL9567/TX99D4628</t>
  </si>
  <si>
    <t>ARS07-0262</t>
  </si>
  <si>
    <t>FL95A331/Terrenzio17077-2</t>
  </si>
  <si>
    <t>ARS07-0404</t>
  </si>
  <si>
    <t>GA951079-3-5/NC96BGTD3</t>
  </si>
  <si>
    <t>ARS07-0609</t>
  </si>
  <si>
    <t>GA961662-1-7/B980582</t>
  </si>
  <si>
    <t>ARS07-1227</t>
  </si>
  <si>
    <t>KY03C-1237-39</t>
  </si>
  <si>
    <t>KY02C-1076-07</t>
  </si>
  <si>
    <t>KY02C-1076</t>
  </si>
  <si>
    <t>KY03C-1237-01</t>
  </si>
  <si>
    <t>KY03C-1237-05</t>
  </si>
  <si>
    <t>KY03C-1237-06</t>
  </si>
  <si>
    <t>KY03C-1237-07</t>
  </si>
  <si>
    <t>KY03C-1237-11</t>
  </si>
  <si>
    <t>KY03C-1237-12</t>
  </si>
  <si>
    <t>PIO 26R24/BL940026</t>
  </si>
  <si>
    <t>B070678</t>
  </si>
  <si>
    <t>D97*6940/PATTON</t>
  </si>
  <si>
    <t>B070738</t>
  </si>
  <si>
    <t>D99-5003/NATCHEZ</t>
  </si>
  <si>
    <t>Johnson</t>
  </si>
  <si>
    <t>GA04496-S6</t>
  </si>
  <si>
    <t>VA01W-476/AGS 2485/3/AGS 2000//04400</t>
  </si>
  <si>
    <t xml:space="preserve">GA041273-S14    </t>
  </si>
  <si>
    <t>AGS 2010/Truman</t>
  </si>
  <si>
    <t>Lex</t>
  </si>
  <si>
    <t>AT1_2011</t>
  </si>
  <si>
    <t>Pembroke</t>
  </si>
  <si>
    <t>Truman/AGS 2010</t>
  </si>
  <si>
    <t>GA051173W-S12</t>
  </si>
  <si>
    <t>GA051173W-S13</t>
  </si>
  <si>
    <t>substitute</t>
  </si>
  <si>
    <t>VA98W-749[GA821066-1-7-2-1 (GA73054//STACY/AL"S")//CK9803/ FREEDOM]/IL96-3073(SCAB RES) //9793A1-5 (INW9853/INW9811// ERNIE),F10</t>
  </si>
  <si>
    <t>NUS</t>
  </si>
  <si>
    <t>NY99066-3025</t>
  </si>
  <si>
    <t>NY87048W-7387/Mendon</t>
  </si>
  <si>
    <t>OH751</t>
  </si>
  <si>
    <t>10584-08-01 (IN71761a4-31-5-33 / MO55-286-21) / Coker9663 (IN71761A4-31-5-48 / FL 302)</t>
  </si>
  <si>
    <t>NY99068-383</t>
  </si>
  <si>
    <t>NY87048W-7387/P25W33</t>
  </si>
  <si>
    <t>NY93246SP-6093</t>
  </si>
  <si>
    <t>Harus/3/92145:91009(Geneva/U1273-5-18-8)/NY73116-4W</t>
  </si>
  <si>
    <t>E6012</t>
  </si>
  <si>
    <t>Caledonia / Pioneer Brand 25W33</t>
  </si>
  <si>
    <t>E6032</t>
  </si>
  <si>
    <t>Pioneer Brand 25W33 / Pioneer Brand 2552</t>
  </si>
  <si>
    <t>E9022R</t>
  </si>
  <si>
    <t>E9024R</t>
  </si>
  <si>
    <t> Pioneer Brand 2552/Pioneer Brand 25R18</t>
  </si>
  <si>
    <t>OH629/HOPEWELL</t>
  </si>
  <si>
    <t>OH06-150-57</t>
  </si>
  <si>
    <t>P.92201D5-2-29/OH708</t>
  </si>
  <si>
    <t>OH06-180-57</t>
  </si>
  <si>
    <t>KY90C-042-37-1/OH687</t>
  </si>
  <si>
    <t>OH07-98-21</t>
  </si>
  <si>
    <t>FOSTER / IL95-947</t>
  </si>
  <si>
    <t>OH07-166-49</t>
  </si>
  <si>
    <t>03633A1--5</t>
  </si>
  <si>
    <t>992059/INW0316//981358/97462</t>
  </si>
  <si>
    <t>04704A1--1</t>
  </si>
  <si>
    <t> INW0316/INW0304//9346/INW0301</t>
  </si>
  <si>
    <t>04606A1--7</t>
  </si>
  <si>
    <t> Truman/INW0316</t>
  </si>
  <si>
    <t>05247A1--3</t>
  </si>
  <si>
    <t> 99840*2/03726//99794</t>
  </si>
  <si>
    <t>05264A1--2</t>
  </si>
  <si>
    <t> INW0304*2/03727/5/96169/3/Tadinia/BH1146//Geneva/4/INW0316</t>
  </si>
  <si>
    <t>M05-1526</t>
  </si>
  <si>
    <t>FFR502/P931765C-H21</t>
  </si>
  <si>
    <t>M08*8005#</t>
  </si>
  <si>
    <t>BRANSON/M99*3098</t>
  </si>
  <si>
    <t>M08-8036#</t>
  </si>
  <si>
    <t> COKER 9511/BRANSON</t>
  </si>
  <si>
    <t>M08-8214 </t>
  </si>
  <si>
    <t> COOPER/PIO2552</t>
  </si>
  <si>
    <t>M08-8349</t>
  </si>
  <si>
    <t>UGR</t>
  </si>
  <si>
    <t>RCUOG1</t>
  </si>
  <si>
    <t>Vienna x AC F1 19/4C</t>
  </si>
  <si>
    <t>RCUOG2</t>
  </si>
  <si>
    <t>RCL33xRCS 115</t>
  </si>
  <si>
    <t>RCUOG3</t>
  </si>
  <si>
    <t>Bezostaja x DH TF 203/2</t>
  </si>
  <si>
    <t>RCUOG4</t>
  </si>
  <si>
    <t>23/3 X Amigo</t>
  </si>
  <si>
    <t>RCUOG5</t>
  </si>
  <si>
    <t>TF174 x SD97060</t>
  </si>
  <si>
    <t>IL06-14262</t>
  </si>
  <si>
    <t>IL00-8530 /IL97-1828</t>
  </si>
  <si>
    <t>Experimental unit</t>
  </si>
  <si>
    <t>Study</t>
  </si>
  <si>
    <t>ID</t>
  </si>
  <si>
    <t>Sample Number</t>
  </si>
  <si>
    <t>Don Sample</t>
  </si>
  <si>
    <t>%FDK</t>
  </si>
  <si>
    <t>2011 QTL Surv plots</t>
  </si>
  <si>
    <t>McCormick</t>
  </si>
  <si>
    <t>11-3-10</t>
  </si>
  <si>
    <t>2011 McNILs plots</t>
  </si>
  <si>
    <t>KY93C-0876-66-1//Tribute /KY92C-0168-95</t>
  </si>
  <si>
    <t>KY03C-1237-32</t>
  </si>
  <si>
    <t> 25R18/92C-0017-17//KY96C-0767-1</t>
  </si>
  <si>
    <t>KY02C-2216-05</t>
  </si>
  <si>
    <t> Tribute/25W60</t>
  </si>
  <si>
    <t>KY03C-1075-04</t>
  </si>
  <si>
    <t> 25R44/Tribute//KY96C-0769-3</t>
  </si>
  <si>
    <t>KY-03C-2047-06</t>
  </si>
  <si>
    <t>2010 McNILs Inc trays</t>
  </si>
  <si>
    <t>2010 AgroGeno Scab N</t>
  </si>
  <si>
    <t>2009 McNILs Scab N</t>
  </si>
  <si>
    <t>MD03W69-15</t>
  </si>
  <si>
    <t>McCormick/25R42</t>
  </si>
  <si>
    <t>MD03W61-09-7</t>
  </si>
  <si>
    <t>Late?</t>
  </si>
  <si>
    <t>Source plot</t>
  </si>
  <si>
    <t>Type</t>
  </si>
  <si>
    <t>Source entry number</t>
  </si>
  <si>
    <t>Source plot number</t>
  </si>
  <si>
    <t>sort</t>
  </si>
  <si>
    <t>DON sample number</t>
  </si>
  <si>
    <t>LEX</t>
  </si>
  <si>
    <t>AAA</t>
  </si>
  <si>
    <t>PNUS</t>
  </si>
  <si>
    <t>PIONEER2545</t>
  </si>
  <si>
    <t>E9020R</t>
  </si>
  <si>
    <t> Pioneer Brand 2552/D8006</t>
  </si>
  <si>
    <t>E9021R</t>
  </si>
  <si>
    <t>E9009</t>
  </si>
  <si>
    <t> D6234/E0029</t>
  </si>
  <si>
    <t>SYN</t>
  </si>
  <si>
    <t> M09-9804#</t>
  </si>
  <si>
    <t> TRUMAN/COKER 9511</t>
  </si>
  <si>
    <t>OH07-166-41</t>
  </si>
  <si>
    <t>OH708 / OH684</t>
  </si>
  <si>
    <t>OH07-254-11</t>
  </si>
  <si>
    <t>OH728 / VA97W-361WS</t>
  </si>
  <si>
    <t>OH07-263-3</t>
  </si>
  <si>
    <t>OH748 / BRAVO</t>
  </si>
  <si>
    <t>OH08-133-25</t>
  </si>
  <si>
    <t>HONEY / COKER 9663</t>
  </si>
  <si>
    <t>OH08-269-58</t>
  </si>
  <si>
    <t>P.92226E2-5-3 / OH708</t>
  </si>
  <si>
    <t>05251A1--5</t>
  </si>
  <si>
    <t>INW0412*2/03705//981312</t>
  </si>
  <si>
    <t>05269A1--1</t>
  </si>
  <si>
    <t> INW0316*2//INW0304/9346/3/Arina/INW0301//M-6synthStb8/981004</t>
  </si>
  <si>
    <t>06497A1--3</t>
  </si>
  <si>
    <t> INW0412/B990081//0128</t>
  </si>
  <si>
    <t>0711A1--1</t>
  </si>
  <si>
    <t> 92829/A941048/3/Gfd/X117//Roane/92145</t>
  </si>
  <si>
    <t>0724B1--13</t>
  </si>
  <si>
    <t> INW0731/OH904</t>
  </si>
  <si>
    <t>M08-8352</t>
  </si>
  <si>
    <t> M99-2418/PATTON</t>
  </si>
  <si>
    <t>IL07-4348</t>
  </si>
  <si>
    <t> P96169RE2-3-6-4 / IL01-34159</t>
  </si>
  <si>
    <t>IL07-4415</t>
  </si>
  <si>
    <t>IL07-7525</t>
  </si>
  <si>
    <t> IL97-1828 / IL99-12976</t>
  </si>
  <si>
    <t>IL07-14547</t>
  </si>
  <si>
    <t> IL01-5642 / IL01-3570</t>
  </si>
  <si>
    <t>IL07-19334</t>
  </si>
  <si>
    <t> IL01-36115 / IL79-008T-B-B</t>
  </si>
  <si>
    <t>KY-03C-2047-07</t>
  </si>
  <si>
    <t> Roane/McCormick</t>
  </si>
  <si>
    <t>KY04C-2023-18</t>
  </si>
  <si>
    <t>VA97W-375WS/Truman</t>
  </si>
  <si>
    <t>KY04C-2034-2</t>
  </si>
  <si>
    <t> Truman/KY93C-1238-17-5</t>
  </si>
  <si>
    <t>KY04C-2034-3</t>
  </si>
  <si>
    <t>KY04C-2034-4</t>
  </si>
  <si>
    <t>MO080241</t>
  </si>
  <si>
    <t> MO 980521/MO 971215</t>
  </si>
  <si>
    <t>MO090862</t>
  </si>
  <si>
    <t>MO 980725/Sumai 3</t>
  </si>
  <si>
    <t>MO090577</t>
  </si>
  <si>
    <t> L910097/MO 92-599</t>
  </si>
  <si>
    <t> MO 980829//MO 980725/IL95-4162</t>
  </si>
  <si>
    <t>MO091122</t>
  </si>
  <si>
    <t> Ernie/Colorben 4</t>
  </si>
  <si>
    <t>VAT</t>
  </si>
  <si>
    <t>VA08W-632</t>
  </si>
  <si>
    <t>McCormick/Trego</t>
  </si>
  <si>
    <t>ARS07-1243</t>
  </si>
  <si>
    <t>NC00-14622/2137</t>
  </si>
  <si>
    <t>ARS08-0114</t>
  </si>
  <si>
    <t>TX99D4441/TAM303</t>
  </si>
  <si>
    <t>Hancock</t>
  </si>
  <si>
    <t>B050154</t>
  </si>
  <si>
    <t>HOPEWELL/BL920520</t>
  </si>
  <si>
    <t>B070495</t>
  </si>
  <si>
    <t>97397B1-4-5(Fdm//Clk*4/N7840/3/ Gfd/Clk*4/N7840)/McCORMICK// B980582(L881061/L880436),F9</t>
  </si>
  <si>
    <t>VA09W-635</t>
  </si>
  <si>
    <t>COKER 9474(SCAB RES)/ McCormick "S" (VA98W-590) // ERNIE,F10</t>
  </si>
  <si>
    <t>VA09W-636</t>
  </si>
  <si>
    <t>ERNIE/ NC96-13374(SCAB RES) //McCORMICK,F10</t>
  </si>
  <si>
    <t>GA041273-S15</t>
  </si>
  <si>
    <t xml:space="preserve">AGS 2010/Truman    </t>
  </si>
  <si>
    <t>GA04496-S5</t>
  </si>
  <si>
    <t xml:space="preserve">GA04496-S8  </t>
  </si>
  <si>
    <t xml:space="preserve">GA051173W-S11  </t>
  </si>
  <si>
    <t>KY06C-1003-138-18-5</t>
  </si>
  <si>
    <t>Truman/McCormick//25R37</t>
  </si>
  <si>
    <t>KY06C-1003-138-19-1</t>
  </si>
  <si>
    <t>KY06C-1003-138-20-1</t>
  </si>
  <si>
    <t>KY06C-1003-139-2-3</t>
  </si>
  <si>
    <t>KY06C-1003-139-4-3</t>
  </si>
  <si>
    <t>KY06C-1003-139-5-3</t>
  </si>
  <si>
    <t>KY06C-1003-139-8-3</t>
  </si>
  <si>
    <t>KY06C-1003-139-10-1</t>
  </si>
  <si>
    <t>KY06C-1003-139-11-3</t>
  </si>
  <si>
    <t>KY06C-1003-139-15-3</t>
  </si>
  <si>
    <t>KY06C-1003-139-16-5</t>
  </si>
  <si>
    <t>KY06C-1003-139-17-5</t>
  </si>
  <si>
    <t>KY06C-1003-139-20-3</t>
  </si>
  <si>
    <t>KY06C-1003-140-1-3</t>
  </si>
  <si>
    <t>KY06C-1003-140-3-3</t>
  </si>
  <si>
    <t>KY06C-1003-140-4-3</t>
  </si>
  <si>
    <t>KY06C-1003-140-5-1</t>
  </si>
  <si>
    <t>PT1 2010</t>
  </si>
  <si>
    <t>KY04C-2006-40-2-1</t>
  </si>
  <si>
    <t>Roane/KY93C-1238-17-1</t>
  </si>
  <si>
    <t>KY04C-2006-45-5-1</t>
  </si>
  <si>
    <t>KY04C-2006-41-19-1</t>
  </si>
  <si>
    <t>KY04C-2006-45-3-3</t>
  </si>
  <si>
    <t>KY04C-2006-45-4-5</t>
  </si>
  <si>
    <t>KY04C-2006-41-7-5</t>
  </si>
  <si>
    <t>KY04C-2006-41-1-1</t>
  </si>
  <si>
    <t>KY04C-2006-41-18-5</t>
  </si>
  <si>
    <t>KY04C-2006-41-13-3</t>
  </si>
  <si>
    <t>KY04C-2006-41-14-1</t>
  </si>
  <si>
    <t>KY04C-2006-41-14-3</t>
  </si>
  <si>
    <t>KY04C-2006-41-6-1</t>
  </si>
  <si>
    <t>KY04C-2006-41-19-3</t>
  </si>
  <si>
    <t>KY04C-2006-41-15-3</t>
  </si>
  <si>
    <t>KY04C-2006-39-8-1</t>
  </si>
  <si>
    <t>KY04C-2006-41-5-3</t>
  </si>
  <si>
    <t>KY04C-2033-30-1-5</t>
  </si>
  <si>
    <t>Truman/KY93C-1238-17-2</t>
  </si>
  <si>
    <t>KY04C-2033-30-2-3</t>
  </si>
  <si>
    <t>KY04C-2033-30-2-1</t>
  </si>
  <si>
    <t>KY04C-2033-30-1-3</t>
  </si>
  <si>
    <t>KY04C-2033-29-11-1</t>
  </si>
  <si>
    <t>KY04C-2033-29-19-5</t>
  </si>
  <si>
    <t>ARG 2010 139</t>
  </si>
  <si>
    <t>KY06C-2065-1</t>
  </si>
  <si>
    <t>KY97C-0519-04-05/IL96-3073</t>
  </si>
  <si>
    <t>KY06C-2065-2</t>
  </si>
  <si>
    <t>KY06C-2065-3</t>
  </si>
  <si>
    <t>KY06C-2065-4</t>
  </si>
  <si>
    <t>missing</t>
  </si>
  <si>
    <t>KY06C-2065-5</t>
  </si>
  <si>
    <t>KY06C-2065-6</t>
  </si>
  <si>
    <t>KY06C-2065-7</t>
  </si>
  <si>
    <t>KY06C-2065-8</t>
  </si>
  <si>
    <t>KY06C-2065-9</t>
  </si>
  <si>
    <t>KY06C-2065-10</t>
  </si>
  <si>
    <t>KY06C-2065-11</t>
  </si>
  <si>
    <t>KY06C-2065-12</t>
  </si>
  <si>
    <t>KY06C-2065-13</t>
  </si>
  <si>
    <t>KY06C-2065-14</t>
  </si>
  <si>
    <t>KY06C-2065-15</t>
  </si>
  <si>
    <t>KY06C-2065-16</t>
  </si>
  <si>
    <t>KY06C-2065-17</t>
  </si>
  <si>
    <t>IL06-14325</t>
  </si>
  <si>
    <t>IL 00-8530 / IL97-1828</t>
  </si>
  <si>
    <t>IL06-13721</t>
  </si>
  <si>
    <t> IL00-8530 / IL97-3632</t>
  </si>
  <si>
    <t>IL06-13708</t>
  </si>
  <si>
    <t>IL04-24668</t>
  </si>
  <si>
    <t> IL98-13404 / IL97-3578</t>
  </si>
  <si>
    <t>KY02C-1002-06</t>
  </si>
  <si>
    <t>KY06C-2065-29</t>
  </si>
  <si>
    <t>KY06C-2065-30</t>
  </si>
  <si>
    <t>KY06C-2065-31</t>
  </si>
  <si>
    <t>KY06C-2065-32</t>
  </si>
  <si>
    <t>KY06C-2065-33</t>
  </si>
  <si>
    <t>KY06C-2065-34</t>
  </si>
  <si>
    <t>KY06C-2065-35</t>
  </si>
  <si>
    <t>Year</t>
  </si>
  <si>
    <t>location</t>
  </si>
  <si>
    <t>Test</t>
  </si>
  <si>
    <t>Tray</t>
  </si>
  <si>
    <t>Range</t>
  </si>
  <si>
    <t>Row</t>
  </si>
  <si>
    <t>HD</t>
  </si>
  <si>
    <t>Rating</t>
  </si>
  <si>
    <t>Plot</t>
  </si>
  <si>
    <t>Rep</t>
  </si>
  <si>
    <t>Resistant?</t>
  </si>
  <si>
    <t>UMD</t>
  </si>
  <si>
    <t>MD03W485-10-9</t>
  </si>
  <si>
    <t>USG3209/TRIBUTE//MD71-5(USG3342"S")</t>
  </si>
  <si>
    <t>MD03W61-10-2</t>
  </si>
  <si>
    <t>25R42/CHESAPEAKE</t>
  </si>
  <si>
    <t>L910097/MO 92-599</t>
  </si>
  <si>
    <t>LEX</t>
  </si>
  <si>
    <t>MPI4</t>
  </si>
  <si>
    <t>MO081287</t>
  </si>
  <si>
    <t>MO080589</t>
  </si>
  <si>
    <t>KY 90C-383-18-1/IL 94-1653</t>
  </si>
  <si>
    <t>MO080789</t>
  </si>
  <si>
    <t>Truman//Bess/IL 95-4162</t>
  </si>
  <si>
    <t>MO090812</t>
  </si>
  <si>
    <t>MO 980829//MO 980725/IL 95-4162</t>
  </si>
  <si>
    <t>MSU</t>
  </si>
  <si>
    <t>D8006</t>
  </si>
  <si>
    <t>PIONEER 2555/LOWELL</t>
  </si>
  <si>
    <t>E6003</t>
  </si>
  <si>
    <t>VA96W-403-WS / W14</t>
  </si>
  <si>
    <t xml:space="preserve"> </t>
  </si>
  <si>
    <t>CORAL</t>
  </si>
  <si>
    <t>MSU Line D3913/MSU Line D0331</t>
  </si>
  <si>
    <t>AMBASSADOR</t>
  </si>
  <si>
    <t>PIONEER 2737W/MSU Line D1148</t>
  </si>
  <si>
    <t>REDRUBY</t>
  </si>
  <si>
    <t>PIONEER 2552/PIONEER 2737W</t>
  </si>
  <si>
    <t>M99-2408</t>
  </si>
  <si>
    <t>PUR</t>
  </si>
  <si>
    <t>TRUMAN</t>
  </si>
  <si>
    <t>INW0412</t>
  </si>
  <si>
    <t>H57-2/Patterson</t>
  </si>
  <si>
    <t>99751--94</t>
  </si>
  <si>
    <t>92212/3/201R/9547//Patterson/Ernie</t>
  </si>
  <si>
    <t>LEX</t>
  </si>
  <si>
    <t>MPI4</t>
  </si>
  <si>
    <t>INW0316</t>
  </si>
  <si>
    <t>Clark*3/Ning7840//Abe/Th. Intermed/3/Patterson (simplified)</t>
  </si>
  <si>
    <t>LEX</t>
  </si>
  <si>
    <t>MPI4</t>
  </si>
  <si>
    <t>INW0304</t>
  </si>
  <si>
    <t>86958/Ernie//92823/Ernie</t>
  </si>
  <si>
    <t>0128A1--2</t>
  </si>
  <si>
    <t>92829(Fhb1)/3/Gfd/X117//VA93-54-429/92145</t>
  </si>
  <si>
    <t>BRANSON</t>
  </si>
  <si>
    <t>COR</t>
  </si>
  <si>
    <t>CALEDONIA</t>
  </si>
  <si>
    <t>Offtype selection of Geneva</t>
  </si>
  <si>
    <t>HARUS</t>
  </si>
  <si>
    <t>Fredrick/Yorkstar</t>
  </si>
  <si>
    <t>PIONEER25W41</t>
  </si>
  <si>
    <t>JENSEN</t>
  </si>
  <si>
    <t>MD286-21/Harus</t>
  </si>
  <si>
    <t>NY99045-3110</t>
  </si>
  <si>
    <t>Geneva/Pio25W33</t>
  </si>
  <si>
    <t>NY87048w-7388</t>
  </si>
  <si>
    <t>84074(Ho/Sumei)/Harus</t>
  </si>
  <si>
    <t>NY91017-8080</t>
  </si>
  <si>
    <t>U1266-4-11-6/Harus</t>
  </si>
  <si>
    <t>PT1 2011</t>
  </si>
  <si>
    <t>KY05C-1350-11-12-5</t>
  </si>
  <si>
    <t>KY93C-0378-5-2/Truman//KY98C-1169-06</t>
  </si>
  <si>
    <t>KY05C-1350-11-14-3</t>
  </si>
  <si>
    <t>KY05C-1350-11-15-5</t>
  </si>
  <si>
    <t>KY05C-1350-12-1-1</t>
  </si>
  <si>
    <t>KY05C-1350-12-14-3</t>
  </si>
  <si>
    <t>KY05C-1350-12-15-1</t>
  </si>
  <si>
    <t>KY05C-1109-46-3-3</t>
  </si>
  <si>
    <t>Roane/Truman//KY97C-0232-2-2</t>
  </si>
  <si>
    <t>KY05C-1109-46-4-3</t>
  </si>
  <si>
    <t>OH 552(P71761A4-31-5-33/MD55-286-21: FHB-RES)/SS550 (VA96W-247= CK9803/FREEDOM)//RC STRATEGY [VA98W-586=92-51-39 (IN71761A4-31-5-48//71-54-147/ MCN1813)/ Roane"S" (91-54-219)], F11</t>
  </si>
  <si>
    <t>VA09W-608</t>
  </si>
  <si>
    <t>KY05C-1109-46-8-3</t>
  </si>
  <si>
    <t>KY05C-1109-46-12-3</t>
  </si>
  <si>
    <t>KY05C-1128-51-1-1</t>
  </si>
  <si>
    <t>McCormick/Allegiance//KY97C-0232-2-2</t>
  </si>
  <si>
    <t>KY05C-1128-52-4-1</t>
  </si>
  <si>
    <t>KY05C-1112-125-20-1</t>
  </si>
  <si>
    <t>Tribute/Truman//KY93C-1238-17-5</t>
  </si>
  <si>
    <t>KY05C-1112-127-1-3</t>
  </si>
  <si>
    <t>KY05C-1112-127-2-3</t>
  </si>
  <si>
    <t>KY05C-1112-127-2-5</t>
  </si>
  <si>
    <t>VA09W-644</t>
  </si>
  <si>
    <t>VA09W-654</t>
  </si>
  <si>
    <t>KY05C-1112-127-18-5</t>
  </si>
  <si>
    <t>KY05C-1112-128-3-3</t>
  </si>
  <si>
    <t>KY05C-1112-128-3-5</t>
  </si>
  <si>
    <t>KY05C-1112-127-4-3</t>
  </si>
  <si>
    <t>KY05C-1112-127-5-1</t>
  </si>
  <si>
    <t>KY05C-1112-127-6-1</t>
  </si>
  <si>
    <t>KY05C-1112-127-8-3</t>
  </si>
  <si>
    <t>KY05C-1112-127-11-3</t>
  </si>
  <si>
    <t>KY05C-1112-127-13-5</t>
  </si>
  <si>
    <t>KY05C-1112-127-17-3</t>
  </si>
  <si>
    <t>Year</t>
  </si>
  <si>
    <t>location</t>
  </si>
  <si>
    <t>SOURCE</t>
  </si>
  <si>
    <t>Test</t>
  </si>
  <si>
    <t>ENTRY</t>
  </si>
  <si>
    <t>NAME</t>
  </si>
  <si>
    <t>HD</t>
  </si>
  <si>
    <t>Height</t>
  </si>
  <si>
    <t>Rating</t>
  </si>
  <si>
    <t>Inc/20</t>
  </si>
  <si>
    <t>Incidence</t>
  </si>
  <si>
    <t>Severity</t>
  </si>
  <si>
    <t>Index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</si>
  <si>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</si>
  <si>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</si>
  <si>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</si>
  <si>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</si>
  <si>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</si>
  <si>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</si>
  <si>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</si>
  <si>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</si>
  <si>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</si>
  <si>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</si>
  <si>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Plot</t>
  </si>
  <si>
    <t>code</t>
  </si>
  <si>
    <t>light</t>
  </si>
  <si>
    <t>total</t>
  </si>
  <si>
    <t>%FDK(w/w)</t>
  </si>
  <si>
    <t>DON Sample</t>
  </si>
  <si>
    <t>PEDIGREE</t>
  </si>
  <si>
    <t>In nursery since</t>
  </si>
  <si>
    <t>weight</t>
  </si>
  <si>
    <t>I/S</t>
  </si>
  <si>
    <t>I sort</t>
  </si>
  <si>
    <t>LEX</t>
  </si>
  <si>
    <t>OSU</t>
  </si>
  <si>
    <t>MPI4</t>
  </si>
  <si>
    <t>OH02-3409</t>
  </si>
  <si>
    <t xml:space="preserve">OH569 / OH618 </t>
  </si>
  <si>
    <t>OH02-12686</t>
  </si>
  <si>
    <t xml:space="preserve">FOSTER / HOPEWELL // OH581 / OH569 </t>
  </si>
  <si>
    <t>B980582</t>
  </si>
  <si>
    <t>L881060 / L880436</t>
  </si>
  <si>
    <t>MALABAR</t>
  </si>
  <si>
    <t xml:space="preserve">P92118B4-2 / OH561 </t>
  </si>
  <si>
    <t>OH05-200-74</t>
  </si>
  <si>
    <t xml:space="preserve">OH629 / HOPEWELL </t>
  </si>
  <si>
    <t>FREEDOM</t>
  </si>
  <si>
    <t xml:space="preserve">GR876 / OH217 </t>
  </si>
  <si>
    <t>PIONEER 2545</t>
  </si>
  <si>
    <t>UIL</t>
  </si>
  <si>
    <t>IL95-4162</t>
  </si>
  <si>
    <t>PSRW71 / Howell // IL84-4046</t>
  </si>
  <si>
    <t>IL96-6472</t>
  </si>
  <si>
    <t>IL90-11637 / Coker 9474</t>
  </si>
  <si>
    <t>IL97-1828</t>
  </si>
  <si>
    <t>P8138L1-16-2-1-1-3-3 / IL90-4813</t>
  </si>
  <si>
    <t>IL00-8061</t>
  </si>
  <si>
    <t>P81138I1-16-5-50 / Foster // IL93-2489</t>
  </si>
  <si>
    <t>IL00-8109</t>
  </si>
  <si>
    <t>IL00-8530</t>
  </si>
  <si>
    <t>IL89-1687 // IL90-6364 / IL93-2489</t>
  </si>
  <si>
    <t>IL02-18228</t>
  </si>
  <si>
    <r>
      <t>Pio25R26 / IL9634-24437 (IL90-4813 / IL85-3132 // Ning 7840</t>
    </r>
    <r>
      <rPr>
        <sz val="10"/>
        <color indexed="8"/>
        <rFont val="Arial"/>
        <family val="0"/>
      </rPr>
      <t>) //  IL95-4162</t>
    </r>
  </si>
  <si>
    <t>UKY</t>
  </si>
  <si>
    <t>ALLEGIANCE</t>
  </si>
  <si>
    <t>KY97C-519-04-05</t>
  </si>
  <si>
    <t>MCCORMICK</t>
  </si>
  <si>
    <t>KY93C-0378-5-2</t>
  </si>
  <si>
    <t>PEMBROKE</t>
  </si>
  <si>
    <t>ROANE</t>
  </si>
  <si>
    <t>KY93C-1238-17-1</t>
  </si>
  <si>
    <t>UMO</t>
  </si>
  <si>
    <t>DON Sample No.</t>
  </si>
  <si>
    <t>DON (ppm)</t>
  </si>
  <si>
    <t>KY06C-2065-18</t>
  </si>
  <si>
    <t>KY06C-2065-19</t>
  </si>
  <si>
    <t>KY06C-2065-20</t>
  </si>
  <si>
    <t>KY06C-2065-21</t>
  </si>
  <si>
    <t>KY06C-2065-22</t>
  </si>
  <si>
    <t>KY06C-2065-23</t>
  </si>
  <si>
    <t>KY06C-2065-24</t>
  </si>
  <si>
    <t>KY06C-2065-25</t>
  </si>
  <si>
    <t>KY06C-2065-26</t>
  </si>
  <si>
    <t>KY06C-2065-27</t>
  </si>
  <si>
    <t>KY06C-2065-28</t>
  </si>
  <si>
    <t>ERNIE</t>
  </si>
  <si>
    <t>Pike/W9965, check</t>
  </si>
  <si>
    <t>MO980829</t>
  </si>
  <si>
    <t>MO 11769/Madison</t>
  </si>
  <si>
    <t>MO080104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</si>
</sst>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Calibri"/>
      <family val="2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/>
    </xf>
    <xf numFmtId="0" fontId="4" fillId="0" borderId="1" xfId="19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2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6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20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6" fillId="0" borderId="1" xfId="0" applyNumberFormat="1" applyFont="1" applyFill="1" applyBorder="1" applyAlignment="1" quotePrefix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8" fontId="9" fillId="2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wrapText="1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1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21"/>
  <sheetViews>
    <sheetView workbookViewId="0" topLeftCell="A1">
      <selection activeCell="A2" sqref="A2"/>
    </sheetView>
  </sheetViews>
  <sheetFormatPr defaultColWidth="11.421875" defaultRowHeight="12.75"/>
  <sheetData>
    <row r="1" spans="1:58" ht="27.75">
      <c r="A1" s="1" t="s">
        <v>597</v>
      </c>
      <c r="B1" s="1" t="s">
        <v>598</v>
      </c>
      <c r="C1" s="1" t="s">
        <v>704</v>
      </c>
      <c r="D1" s="2" t="s">
        <v>599</v>
      </c>
      <c r="E1" s="3" t="s">
        <v>600</v>
      </c>
      <c r="F1" s="3" t="s">
        <v>601</v>
      </c>
      <c r="G1" s="3" t="s">
        <v>602</v>
      </c>
      <c r="H1" s="2" t="s">
        <v>706</v>
      </c>
      <c r="I1" s="2" t="s">
        <v>707</v>
      </c>
      <c r="J1" s="2" t="s">
        <v>603</v>
      </c>
      <c r="K1" s="2" t="s">
        <v>709</v>
      </c>
      <c r="L1" s="2" t="s">
        <v>604</v>
      </c>
      <c r="M1" s="2" t="s">
        <v>711</v>
      </c>
      <c r="N1" s="2" t="s">
        <v>712</v>
      </c>
      <c r="O1" s="4" t="s">
        <v>713</v>
      </c>
      <c r="P1" s="4" t="s">
        <v>714</v>
      </c>
      <c r="Q1" s="2" t="s">
        <v>715</v>
      </c>
      <c r="R1" s="2"/>
      <c r="S1" s="2" t="s">
        <v>716</v>
      </c>
      <c r="T1" s="2"/>
      <c r="U1" s="2" t="s">
        <v>717</v>
      </c>
      <c r="V1" s="2"/>
      <c r="W1" s="2" t="s">
        <v>718</v>
      </c>
      <c r="X1" s="2"/>
      <c r="Y1" s="2" t="s">
        <v>719</v>
      </c>
      <c r="Z1" s="2"/>
      <c r="AA1" s="2" t="s">
        <v>720</v>
      </c>
      <c r="AB1" s="2"/>
      <c r="AC1" s="2" t="s">
        <v>721</v>
      </c>
      <c r="AD1" s="2"/>
      <c r="AE1" s="2" t="s">
        <v>722</v>
      </c>
      <c r="AF1" s="2"/>
      <c r="AG1" s="2" t="s">
        <v>723</v>
      </c>
      <c r="AH1" s="2"/>
      <c r="AI1" s="2" t="s">
        <v>724</v>
      </c>
      <c r="AJ1" s="2"/>
      <c r="AK1" s="2" t="s">
        <v>605</v>
      </c>
      <c r="AL1" s="2" t="s">
        <v>726</v>
      </c>
      <c r="AM1" s="2" t="s">
        <v>727</v>
      </c>
      <c r="AN1" s="2" t="s">
        <v>728</v>
      </c>
      <c r="AO1" s="4" t="s">
        <v>729</v>
      </c>
      <c r="AP1" s="2" t="s">
        <v>606</v>
      </c>
      <c r="AQ1" s="5" t="s">
        <v>731</v>
      </c>
      <c r="AR1" s="6" t="s">
        <v>732</v>
      </c>
      <c r="AS1" s="1" t="s">
        <v>607</v>
      </c>
      <c r="AT1" s="1" t="s">
        <v>431</v>
      </c>
      <c r="AU1" s="1" t="s">
        <v>432</v>
      </c>
      <c r="AV1" s="1" t="s">
        <v>433</v>
      </c>
      <c r="AW1" s="1" t="s">
        <v>434</v>
      </c>
      <c r="AX1" s="1" t="s">
        <v>435</v>
      </c>
      <c r="AY1" s="1" t="s">
        <v>726</v>
      </c>
      <c r="AZ1" s="1" t="s">
        <v>733</v>
      </c>
      <c r="BA1" s="1" t="s">
        <v>436</v>
      </c>
      <c r="BB1" s="29" t="s">
        <v>734</v>
      </c>
      <c r="BC1" s="29" t="s">
        <v>735</v>
      </c>
      <c r="BD1" s="29" t="s">
        <v>437</v>
      </c>
      <c r="BE1" s="46" t="s">
        <v>775</v>
      </c>
      <c r="BF1" s="61" t="s">
        <v>776</v>
      </c>
    </row>
    <row r="2" spans="1:58" ht="13.5">
      <c r="A2" s="1">
        <v>2011</v>
      </c>
      <c r="B2" s="1" t="s">
        <v>438</v>
      </c>
      <c r="C2" s="1" t="s">
        <v>439</v>
      </c>
      <c r="D2" s="2" t="s">
        <v>440</v>
      </c>
      <c r="E2" s="3">
        <v>1</v>
      </c>
      <c r="F2" s="3">
        <v>1</v>
      </c>
      <c r="G2" s="3">
        <v>1</v>
      </c>
      <c r="H2" s="2">
        <v>1</v>
      </c>
      <c r="I2" s="2" t="s">
        <v>788</v>
      </c>
      <c r="J2" s="2">
        <v>11</v>
      </c>
      <c r="K2" s="2">
        <v>38</v>
      </c>
      <c r="L2" s="2"/>
      <c r="M2" s="2">
        <v>6</v>
      </c>
      <c r="N2" s="30">
        <v>30</v>
      </c>
      <c r="O2" s="31">
        <v>32.82174185463658</v>
      </c>
      <c r="P2" s="31">
        <v>9.846522556390978</v>
      </c>
      <c r="Q2" s="2">
        <v>3</v>
      </c>
      <c r="R2" s="2">
        <v>17</v>
      </c>
      <c r="S2" s="2">
        <v>10</v>
      </c>
      <c r="T2" s="2">
        <v>19</v>
      </c>
      <c r="U2" s="2">
        <v>5</v>
      </c>
      <c r="V2" s="2">
        <v>16</v>
      </c>
      <c r="W2" s="2">
        <v>4</v>
      </c>
      <c r="X2" s="2">
        <v>17</v>
      </c>
      <c r="Y2" s="2">
        <v>13</v>
      </c>
      <c r="Z2" s="2">
        <v>17</v>
      </c>
      <c r="AA2" s="2">
        <v>2</v>
      </c>
      <c r="AB2" s="2">
        <v>19</v>
      </c>
      <c r="AC2" s="2">
        <v>4</v>
      </c>
      <c r="AD2" s="2">
        <v>15</v>
      </c>
      <c r="AE2" s="2">
        <v>9</v>
      </c>
      <c r="AF2" s="2">
        <v>17</v>
      </c>
      <c r="AG2" s="2">
        <v>5</v>
      </c>
      <c r="AH2" s="2">
        <v>17</v>
      </c>
      <c r="AI2" s="19">
        <v>1</v>
      </c>
      <c r="AJ2" s="2">
        <v>14</v>
      </c>
      <c r="AK2" s="2">
        <v>1001</v>
      </c>
      <c r="AL2" s="2">
        <v>1001</v>
      </c>
      <c r="AM2" s="2">
        <v>3.9</v>
      </c>
      <c r="AN2" s="2">
        <v>39.9</v>
      </c>
      <c r="AO2" s="4">
        <v>9.774436090225565</v>
      </c>
      <c r="AP2" s="2">
        <v>1</v>
      </c>
      <c r="AQ2" s="5"/>
      <c r="AR2" s="1"/>
      <c r="AS2" s="1"/>
      <c r="AT2" s="1"/>
      <c r="AU2" s="1"/>
      <c r="AV2" s="1"/>
      <c r="AW2" s="1"/>
      <c r="AX2" s="1"/>
      <c r="AY2" s="1"/>
      <c r="AZ2" s="1"/>
      <c r="BA2" s="1">
        <v>1</v>
      </c>
      <c r="BB2">
        <v>1</v>
      </c>
      <c r="BC2" s="29"/>
      <c r="BD2" s="29">
        <v>1</v>
      </c>
      <c r="BE2" s="46">
        <v>1</v>
      </c>
      <c r="BF2" s="61">
        <v>22.2</v>
      </c>
    </row>
    <row r="3" spans="1:58" ht="13.5">
      <c r="A3" s="1">
        <v>2011</v>
      </c>
      <c r="B3" s="1" t="s">
        <v>438</v>
      </c>
      <c r="C3" s="1" t="s">
        <v>439</v>
      </c>
      <c r="D3" s="2" t="s">
        <v>440</v>
      </c>
      <c r="E3" s="3">
        <v>1</v>
      </c>
      <c r="F3" s="3">
        <v>1</v>
      </c>
      <c r="G3" s="3">
        <v>3</v>
      </c>
      <c r="H3" s="2">
        <v>2</v>
      </c>
      <c r="I3" s="2" t="s">
        <v>637</v>
      </c>
      <c r="J3" s="2">
        <v>21</v>
      </c>
      <c r="K3" s="2">
        <v>39</v>
      </c>
      <c r="L3" s="2"/>
      <c r="M3" s="2">
        <v>11</v>
      </c>
      <c r="N3" s="30">
        <v>55</v>
      </c>
      <c r="O3" s="31">
        <v>20.276489147770608</v>
      </c>
      <c r="P3" s="31">
        <v>11.152069031273841</v>
      </c>
      <c r="Q3" s="2">
        <v>3</v>
      </c>
      <c r="R3" s="2">
        <v>24</v>
      </c>
      <c r="S3" s="2">
        <v>6</v>
      </c>
      <c r="T3" s="2">
        <v>20</v>
      </c>
      <c r="U3" s="2">
        <v>2</v>
      </c>
      <c r="V3" s="2">
        <v>22</v>
      </c>
      <c r="W3" s="2">
        <v>1</v>
      </c>
      <c r="X3" s="2">
        <v>22</v>
      </c>
      <c r="Y3" s="2">
        <v>5</v>
      </c>
      <c r="Z3" s="2">
        <v>24</v>
      </c>
      <c r="AA3" s="2">
        <v>1</v>
      </c>
      <c r="AB3" s="2">
        <v>23</v>
      </c>
      <c r="AC3" s="2">
        <v>1</v>
      </c>
      <c r="AD3" s="2">
        <v>20</v>
      </c>
      <c r="AE3" s="2">
        <v>6</v>
      </c>
      <c r="AF3" s="2">
        <v>24</v>
      </c>
      <c r="AG3" s="2">
        <v>3</v>
      </c>
      <c r="AH3" s="2">
        <v>24</v>
      </c>
      <c r="AI3" s="2">
        <v>15</v>
      </c>
      <c r="AJ3" s="2">
        <v>19</v>
      </c>
      <c r="AK3" s="2">
        <v>1002</v>
      </c>
      <c r="AL3" s="2">
        <v>1002</v>
      </c>
      <c r="AM3" s="2">
        <v>2</v>
      </c>
      <c r="AN3" s="2">
        <v>45.5</v>
      </c>
      <c r="AO3" s="4">
        <v>4.395604395604396</v>
      </c>
      <c r="AP3" s="2">
        <v>1</v>
      </c>
      <c r="AQ3" s="5"/>
      <c r="AR3" s="1"/>
      <c r="AS3" s="1"/>
      <c r="AT3" s="1"/>
      <c r="AU3" s="1"/>
      <c r="AV3" s="1"/>
      <c r="AW3" s="1"/>
      <c r="AX3" s="1"/>
      <c r="AY3" s="1"/>
      <c r="AZ3" s="1"/>
      <c r="BA3" s="1">
        <v>2</v>
      </c>
      <c r="BB3">
        <v>1</v>
      </c>
      <c r="BC3" s="29"/>
      <c r="BD3" s="29">
        <v>2</v>
      </c>
      <c r="BE3" s="46">
        <v>2</v>
      </c>
      <c r="BF3" s="61">
        <v>7.4</v>
      </c>
    </row>
    <row r="4" spans="1:58" ht="13.5">
      <c r="A4" s="1">
        <v>2011</v>
      </c>
      <c r="B4" s="1" t="s">
        <v>438</v>
      </c>
      <c r="C4" s="1" t="s">
        <v>439</v>
      </c>
      <c r="D4" s="2" t="s">
        <v>440</v>
      </c>
      <c r="E4" s="3">
        <v>1</v>
      </c>
      <c r="F4" s="3">
        <v>1</v>
      </c>
      <c r="G4" s="3">
        <v>5</v>
      </c>
      <c r="H4" s="2">
        <v>3</v>
      </c>
      <c r="I4" s="2" t="s">
        <v>749</v>
      </c>
      <c r="J4" s="2">
        <v>15</v>
      </c>
      <c r="K4" s="2">
        <v>34</v>
      </c>
      <c r="L4" s="2"/>
      <c r="M4" s="2">
        <v>15</v>
      </c>
      <c r="N4" s="30">
        <v>75</v>
      </c>
      <c r="O4" s="31">
        <v>49.23763955342903</v>
      </c>
      <c r="P4" s="31">
        <v>36.928229665071775</v>
      </c>
      <c r="Q4" s="2">
        <v>8</v>
      </c>
      <c r="R4" s="2">
        <v>19</v>
      </c>
      <c r="S4" s="2">
        <v>11</v>
      </c>
      <c r="T4" s="2">
        <v>20</v>
      </c>
      <c r="U4" s="2">
        <v>9</v>
      </c>
      <c r="V4" s="2">
        <v>19</v>
      </c>
      <c r="W4" s="2">
        <v>8</v>
      </c>
      <c r="X4" s="2">
        <v>18</v>
      </c>
      <c r="Y4" s="2">
        <v>16</v>
      </c>
      <c r="Z4" s="2">
        <v>22</v>
      </c>
      <c r="AA4" s="2">
        <v>8</v>
      </c>
      <c r="AB4" s="2">
        <v>20</v>
      </c>
      <c r="AC4" s="2">
        <v>5</v>
      </c>
      <c r="AD4" s="2">
        <v>20</v>
      </c>
      <c r="AE4" s="2">
        <v>7</v>
      </c>
      <c r="AF4" s="2">
        <v>19</v>
      </c>
      <c r="AG4" s="2">
        <v>18</v>
      </c>
      <c r="AH4" s="2">
        <v>20</v>
      </c>
      <c r="AI4" s="2">
        <v>7</v>
      </c>
      <c r="AJ4" s="2">
        <v>18</v>
      </c>
      <c r="AK4" s="2">
        <v>1003</v>
      </c>
      <c r="AL4" s="2">
        <v>1003</v>
      </c>
      <c r="AM4" s="2">
        <v>6.2</v>
      </c>
      <c r="AN4" s="2">
        <v>39.6</v>
      </c>
      <c r="AO4" s="4">
        <v>15.656565656565663</v>
      </c>
      <c r="AP4" s="2">
        <v>1</v>
      </c>
      <c r="AQ4" s="5"/>
      <c r="AR4" s="1"/>
      <c r="AS4" s="1"/>
      <c r="AT4" s="1"/>
      <c r="AU4" s="1"/>
      <c r="AV4" s="1"/>
      <c r="AW4" s="1"/>
      <c r="AX4" s="1"/>
      <c r="AY4" s="1"/>
      <c r="AZ4" s="1"/>
      <c r="BA4" s="1">
        <v>3</v>
      </c>
      <c r="BB4">
        <v>1</v>
      </c>
      <c r="BC4" s="29"/>
      <c r="BD4" s="29">
        <v>3</v>
      </c>
      <c r="BE4" s="46">
        <v>3</v>
      </c>
      <c r="BF4" s="61">
        <v>18.9</v>
      </c>
    </row>
    <row r="5" spans="1:58" ht="13.5">
      <c r="A5" s="1">
        <v>2011</v>
      </c>
      <c r="B5" s="1" t="s">
        <v>438</v>
      </c>
      <c r="C5" s="1" t="s">
        <v>439</v>
      </c>
      <c r="D5" s="2" t="s">
        <v>440</v>
      </c>
      <c r="E5" s="3">
        <v>1</v>
      </c>
      <c r="F5" s="3">
        <v>2</v>
      </c>
      <c r="G5" s="3">
        <v>1</v>
      </c>
      <c r="H5" s="2">
        <v>4</v>
      </c>
      <c r="I5" s="2" t="s">
        <v>441</v>
      </c>
      <c r="J5" s="2">
        <v>12</v>
      </c>
      <c r="K5" s="2">
        <v>36</v>
      </c>
      <c r="L5" s="2"/>
      <c r="M5" s="2">
        <v>12</v>
      </c>
      <c r="N5" s="30">
        <v>60</v>
      </c>
      <c r="O5" s="31">
        <v>56.21152050563814</v>
      </c>
      <c r="P5" s="31">
        <v>33.72691230338289</v>
      </c>
      <c r="Q5" s="2">
        <v>16</v>
      </c>
      <c r="R5" s="2">
        <v>16</v>
      </c>
      <c r="S5" s="2">
        <v>8</v>
      </c>
      <c r="T5" s="2">
        <v>14</v>
      </c>
      <c r="U5" s="2">
        <v>8</v>
      </c>
      <c r="V5" s="2">
        <v>18</v>
      </c>
      <c r="W5" s="2">
        <v>6</v>
      </c>
      <c r="X5" s="2">
        <v>18</v>
      </c>
      <c r="Y5" s="2">
        <v>9</v>
      </c>
      <c r="Z5" s="2">
        <v>18</v>
      </c>
      <c r="AA5" s="2">
        <v>7</v>
      </c>
      <c r="AB5" s="2">
        <v>15</v>
      </c>
      <c r="AC5" s="2">
        <v>8</v>
      </c>
      <c r="AD5" s="2">
        <v>15</v>
      </c>
      <c r="AE5" s="2">
        <v>16</v>
      </c>
      <c r="AF5" s="2">
        <v>17</v>
      </c>
      <c r="AG5" s="2">
        <v>3</v>
      </c>
      <c r="AH5" s="2">
        <v>13</v>
      </c>
      <c r="AI5" s="2">
        <v>9</v>
      </c>
      <c r="AJ5" s="2">
        <v>15</v>
      </c>
      <c r="AK5" s="2">
        <v>1004</v>
      </c>
      <c r="AL5" s="2">
        <v>1004</v>
      </c>
      <c r="AM5" s="2">
        <v>5.4</v>
      </c>
      <c r="AN5" s="2">
        <v>41.2</v>
      </c>
      <c r="AO5" s="4">
        <v>13.106796116504851</v>
      </c>
      <c r="AP5" s="2">
        <v>1</v>
      </c>
      <c r="AQ5" s="5"/>
      <c r="AR5" s="1"/>
      <c r="AS5" s="1"/>
      <c r="AT5" s="1"/>
      <c r="AU5" s="1"/>
      <c r="AV5" s="1"/>
      <c r="AW5" s="1"/>
      <c r="AX5" s="1"/>
      <c r="AY5" s="1"/>
      <c r="AZ5" s="1"/>
      <c r="BA5" s="1">
        <v>4</v>
      </c>
      <c r="BB5">
        <v>1</v>
      </c>
      <c r="BC5" s="29"/>
      <c r="BD5" s="29">
        <v>4</v>
      </c>
      <c r="BE5" s="46">
        <v>4</v>
      </c>
      <c r="BF5" s="61">
        <v>20.9</v>
      </c>
    </row>
    <row r="6" spans="1:58" ht="13.5">
      <c r="A6" s="1">
        <v>2011</v>
      </c>
      <c r="B6" s="1" t="s">
        <v>438</v>
      </c>
      <c r="C6" s="1" t="s">
        <v>623</v>
      </c>
      <c r="D6" s="2" t="s">
        <v>440</v>
      </c>
      <c r="E6" s="3">
        <v>1</v>
      </c>
      <c r="F6" s="3">
        <v>2</v>
      </c>
      <c r="G6" s="3">
        <v>3</v>
      </c>
      <c r="H6" s="2">
        <v>5</v>
      </c>
      <c r="I6" s="2" t="s">
        <v>442</v>
      </c>
      <c r="J6" s="2">
        <v>13</v>
      </c>
      <c r="K6" s="2">
        <v>35</v>
      </c>
      <c r="L6" s="2"/>
      <c r="M6" s="2">
        <v>9</v>
      </c>
      <c r="N6" s="30">
        <v>45</v>
      </c>
      <c r="O6" s="31">
        <v>45.802413273001505</v>
      </c>
      <c r="P6" s="31">
        <v>20.611085972850677</v>
      </c>
      <c r="Q6" s="2">
        <v>3</v>
      </c>
      <c r="R6" s="2">
        <v>15</v>
      </c>
      <c r="S6" s="2">
        <v>1</v>
      </c>
      <c r="T6" s="2">
        <v>15</v>
      </c>
      <c r="U6" s="2">
        <v>17</v>
      </c>
      <c r="V6" s="2">
        <v>17</v>
      </c>
      <c r="W6" s="2">
        <v>4</v>
      </c>
      <c r="X6" s="2">
        <v>17</v>
      </c>
      <c r="Y6" s="2">
        <v>4</v>
      </c>
      <c r="Z6" s="2">
        <v>13</v>
      </c>
      <c r="AA6" s="2">
        <v>8</v>
      </c>
      <c r="AB6" s="2">
        <v>16</v>
      </c>
      <c r="AC6" s="2">
        <v>8</v>
      </c>
      <c r="AD6" s="2">
        <v>15</v>
      </c>
      <c r="AE6" s="2">
        <v>4</v>
      </c>
      <c r="AF6" s="2">
        <v>15</v>
      </c>
      <c r="AG6" s="2">
        <v>8</v>
      </c>
      <c r="AH6" s="2">
        <v>17</v>
      </c>
      <c r="AI6" s="2">
        <v>17</v>
      </c>
      <c r="AJ6" s="2">
        <v>17</v>
      </c>
      <c r="AK6" s="2">
        <v>1005</v>
      </c>
      <c r="AL6" s="2">
        <v>1005</v>
      </c>
      <c r="AM6" s="2">
        <v>4.8</v>
      </c>
      <c r="AN6" s="2">
        <v>41.1</v>
      </c>
      <c r="AO6" s="4">
        <v>11.678832116788321</v>
      </c>
      <c r="AP6" s="2">
        <v>1</v>
      </c>
      <c r="AQ6" s="5" t="s">
        <v>443</v>
      </c>
      <c r="AR6" s="1"/>
      <c r="AS6" s="1"/>
      <c r="AT6" s="1"/>
      <c r="AU6" s="1"/>
      <c r="AV6" s="1"/>
      <c r="AW6" s="1"/>
      <c r="AX6" s="1"/>
      <c r="AY6" s="1"/>
      <c r="AZ6" s="1"/>
      <c r="BA6" s="1">
        <v>5</v>
      </c>
      <c r="BB6">
        <v>1</v>
      </c>
      <c r="BC6" s="29"/>
      <c r="BD6" s="29">
        <v>5</v>
      </c>
      <c r="BE6" s="46">
        <v>5</v>
      </c>
      <c r="BF6" s="61">
        <v>15.9</v>
      </c>
    </row>
    <row r="7" spans="1:58" ht="13.5">
      <c r="A7" s="1">
        <v>2011</v>
      </c>
      <c r="B7" s="1" t="s">
        <v>438</v>
      </c>
      <c r="C7" s="1" t="s">
        <v>623</v>
      </c>
      <c r="D7" s="2" t="s">
        <v>440</v>
      </c>
      <c r="E7" s="3">
        <v>1</v>
      </c>
      <c r="F7" s="3">
        <v>2</v>
      </c>
      <c r="G7" s="3">
        <v>5</v>
      </c>
      <c r="H7" s="2">
        <v>6</v>
      </c>
      <c r="I7" s="2" t="s">
        <v>444</v>
      </c>
      <c r="J7" s="2">
        <v>12</v>
      </c>
      <c r="K7" s="2">
        <v>37</v>
      </c>
      <c r="L7" s="2"/>
      <c r="M7" s="2">
        <v>11</v>
      </c>
      <c r="N7" s="30">
        <v>55</v>
      </c>
      <c r="O7" s="31">
        <v>37.5015664160401</v>
      </c>
      <c r="P7" s="31">
        <v>20.625861528822064</v>
      </c>
      <c r="Q7" s="2">
        <v>12</v>
      </c>
      <c r="R7" s="2">
        <v>16</v>
      </c>
      <c r="S7" s="2">
        <v>3</v>
      </c>
      <c r="T7" s="2">
        <v>19</v>
      </c>
      <c r="U7" s="2">
        <v>1</v>
      </c>
      <c r="V7" s="2">
        <v>14</v>
      </c>
      <c r="W7" s="2">
        <v>9</v>
      </c>
      <c r="X7" s="2">
        <v>16</v>
      </c>
      <c r="Y7" s="2">
        <v>6</v>
      </c>
      <c r="Z7" s="2">
        <v>20</v>
      </c>
      <c r="AA7" s="2">
        <v>14</v>
      </c>
      <c r="AB7" s="2">
        <v>16</v>
      </c>
      <c r="AC7" s="2">
        <v>1</v>
      </c>
      <c r="AD7" s="2">
        <v>14</v>
      </c>
      <c r="AE7" s="2">
        <v>5</v>
      </c>
      <c r="AF7" s="2">
        <v>15</v>
      </c>
      <c r="AG7" s="2">
        <v>6</v>
      </c>
      <c r="AH7" s="2">
        <v>14</v>
      </c>
      <c r="AI7" s="2">
        <v>3</v>
      </c>
      <c r="AJ7" s="2">
        <v>15</v>
      </c>
      <c r="AK7" s="2">
        <v>1006</v>
      </c>
      <c r="AL7" s="2">
        <v>1006</v>
      </c>
      <c r="AM7" s="2">
        <v>6</v>
      </c>
      <c r="AN7" s="2">
        <v>39.2</v>
      </c>
      <c r="AO7" s="4">
        <v>15.30612244897959</v>
      </c>
      <c r="AP7" s="2">
        <v>1</v>
      </c>
      <c r="AQ7" s="5" t="s">
        <v>443</v>
      </c>
      <c r="AR7" s="1"/>
      <c r="AS7" s="1"/>
      <c r="AT7" s="1"/>
      <c r="AU7" s="1"/>
      <c r="AV7" s="1"/>
      <c r="AW7" s="1"/>
      <c r="AX7" s="1"/>
      <c r="AY7" s="1"/>
      <c r="AZ7" s="1"/>
      <c r="BA7" s="1">
        <v>6</v>
      </c>
      <c r="BB7">
        <v>1</v>
      </c>
      <c r="BC7" s="29"/>
      <c r="BD7" s="29">
        <v>6</v>
      </c>
      <c r="BE7" s="46">
        <v>6</v>
      </c>
      <c r="BF7" s="61">
        <v>24.9</v>
      </c>
    </row>
    <row r="8" spans="1:58" ht="13.5">
      <c r="A8" s="1">
        <v>2011</v>
      </c>
      <c r="B8" s="1" t="s">
        <v>438</v>
      </c>
      <c r="C8" s="1" t="s">
        <v>623</v>
      </c>
      <c r="D8" s="2" t="s">
        <v>440</v>
      </c>
      <c r="E8" s="3">
        <v>1</v>
      </c>
      <c r="F8" s="3">
        <v>3</v>
      </c>
      <c r="G8" s="3">
        <v>1</v>
      </c>
      <c r="H8" s="2">
        <v>7</v>
      </c>
      <c r="I8" s="2" t="s">
        <v>445</v>
      </c>
      <c r="J8" s="2">
        <v>16</v>
      </c>
      <c r="K8" s="2">
        <v>31</v>
      </c>
      <c r="L8" s="2"/>
      <c r="M8" s="2">
        <v>17</v>
      </c>
      <c r="N8" s="30">
        <v>85</v>
      </c>
      <c r="O8" s="31">
        <v>54.27861319966583</v>
      </c>
      <c r="P8" s="31">
        <v>46.136821219715955</v>
      </c>
      <c r="Q8" s="2">
        <v>7</v>
      </c>
      <c r="R8" s="2">
        <v>16</v>
      </c>
      <c r="S8" s="2">
        <v>12</v>
      </c>
      <c r="T8" s="2">
        <v>18</v>
      </c>
      <c r="U8" s="2">
        <v>12</v>
      </c>
      <c r="V8" s="2">
        <v>16</v>
      </c>
      <c r="W8" s="2">
        <v>7</v>
      </c>
      <c r="X8" s="2">
        <v>18</v>
      </c>
      <c r="Y8" s="2">
        <v>19</v>
      </c>
      <c r="Z8" s="2">
        <v>20</v>
      </c>
      <c r="AA8" s="2">
        <v>1</v>
      </c>
      <c r="AB8" s="2">
        <v>16</v>
      </c>
      <c r="AC8" s="2">
        <v>12</v>
      </c>
      <c r="AD8" s="2">
        <v>18</v>
      </c>
      <c r="AE8" s="2">
        <v>12</v>
      </c>
      <c r="AF8" s="2">
        <v>21</v>
      </c>
      <c r="AG8" s="2">
        <v>13</v>
      </c>
      <c r="AH8" s="2">
        <v>19</v>
      </c>
      <c r="AI8" s="2">
        <v>4</v>
      </c>
      <c r="AJ8" s="2">
        <v>16</v>
      </c>
      <c r="AK8" s="2">
        <v>1007</v>
      </c>
      <c r="AL8" s="2">
        <v>1007</v>
      </c>
      <c r="AM8" s="2">
        <v>4.4</v>
      </c>
      <c r="AN8" s="2">
        <v>37</v>
      </c>
      <c r="AO8" s="4">
        <v>11.89189189189189</v>
      </c>
      <c r="AP8" s="2">
        <v>1</v>
      </c>
      <c r="AQ8" s="5" t="s">
        <v>446</v>
      </c>
      <c r="AR8" s="1"/>
      <c r="AS8" s="1"/>
      <c r="AT8" s="1"/>
      <c r="AU8" s="1"/>
      <c r="AV8" s="1"/>
      <c r="AW8" s="1"/>
      <c r="AX8" s="1"/>
      <c r="AY8" s="1"/>
      <c r="AZ8" s="1"/>
      <c r="BA8" s="1">
        <v>7</v>
      </c>
      <c r="BB8">
        <v>1</v>
      </c>
      <c r="BC8" s="29"/>
      <c r="BD8" s="29">
        <v>7</v>
      </c>
      <c r="BE8" s="46">
        <v>7</v>
      </c>
      <c r="BF8" s="61">
        <v>23.2</v>
      </c>
    </row>
    <row r="9" spans="1:58" ht="13.5">
      <c r="A9" s="1">
        <v>2011</v>
      </c>
      <c r="B9" s="1" t="s">
        <v>438</v>
      </c>
      <c r="C9" s="1" t="s">
        <v>447</v>
      </c>
      <c r="D9" s="2" t="s">
        <v>440</v>
      </c>
      <c r="E9" s="3">
        <v>1</v>
      </c>
      <c r="F9" s="3">
        <v>3</v>
      </c>
      <c r="G9" s="3">
        <v>3</v>
      </c>
      <c r="H9" s="2">
        <v>8</v>
      </c>
      <c r="I9" s="2" t="s">
        <v>448</v>
      </c>
      <c r="J9" s="2">
        <v>26</v>
      </c>
      <c r="K9" s="2">
        <v>32</v>
      </c>
      <c r="L9" s="2"/>
      <c r="M9" s="2">
        <v>17</v>
      </c>
      <c r="N9" s="30">
        <v>85</v>
      </c>
      <c r="O9" s="31">
        <v>39.0070560226032</v>
      </c>
      <c r="P9" s="31">
        <v>33.15599761921272</v>
      </c>
      <c r="Q9" s="2">
        <v>15</v>
      </c>
      <c r="R9" s="2">
        <v>23</v>
      </c>
      <c r="S9" s="2">
        <v>7</v>
      </c>
      <c r="T9" s="2">
        <v>23</v>
      </c>
      <c r="U9" s="2">
        <v>1</v>
      </c>
      <c r="V9" s="2">
        <v>18</v>
      </c>
      <c r="W9" s="2">
        <v>17</v>
      </c>
      <c r="X9" s="2">
        <v>19</v>
      </c>
      <c r="Y9" s="2">
        <v>4</v>
      </c>
      <c r="Z9" s="2">
        <v>23</v>
      </c>
      <c r="AA9" s="2">
        <v>8</v>
      </c>
      <c r="AB9" s="2">
        <v>24</v>
      </c>
      <c r="AC9" s="2">
        <v>6</v>
      </c>
      <c r="AD9" s="2">
        <v>19</v>
      </c>
      <c r="AE9" s="2">
        <v>9</v>
      </c>
      <c r="AF9" s="2">
        <v>22</v>
      </c>
      <c r="AG9" s="2">
        <v>7</v>
      </c>
      <c r="AH9" s="2">
        <v>20</v>
      </c>
      <c r="AI9" s="2">
        <v>7</v>
      </c>
      <c r="AJ9" s="2">
        <v>17</v>
      </c>
      <c r="AK9" s="2">
        <v>1008</v>
      </c>
      <c r="AL9" s="2">
        <v>1008</v>
      </c>
      <c r="AM9" s="2">
        <v>3.7</v>
      </c>
      <c r="AN9" s="2">
        <v>42.3</v>
      </c>
      <c r="AO9" s="4">
        <v>8.747044917257686</v>
      </c>
      <c r="AP9" s="2">
        <v>1</v>
      </c>
      <c r="AQ9" s="5" t="s">
        <v>449</v>
      </c>
      <c r="AR9" s="1"/>
      <c r="AS9" s="1"/>
      <c r="AT9" s="1"/>
      <c r="AU9" s="1"/>
      <c r="AV9" s="1"/>
      <c r="AW9" s="1"/>
      <c r="AX9" s="1"/>
      <c r="AY9" s="1"/>
      <c r="AZ9" s="1"/>
      <c r="BA9" s="1">
        <v>8</v>
      </c>
      <c r="BB9">
        <v>1</v>
      </c>
      <c r="BC9" s="29"/>
      <c r="BD9" s="29">
        <v>8</v>
      </c>
      <c r="BE9" s="46">
        <v>8</v>
      </c>
      <c r="BF9" s="61">
        <v>6.5</v>
      </c>
    </row>
    <row r="10" spans="1:58" ht="13.5">
      <c r="A10" s="1">
        <v>2011</v>
      </c>
      <c r="B10" s="1" t="s">
        <v>438</v>
      </c>
      <c r="C10" s="1" t="s">
        <v>737</v>
      </c>
      <c r="D10" s="2" t="s">
        <v>440</v>
      </c>
      <c r="E10" s="3">
        <v>1</v>
      </c>
      <c r="F10" s="3">
        <v>3</v>
      </c>
      <c r="G10" s="3">
        <v>5</v>
      </c>
      <c r="H10" s="2">
        <v>9</v>
      </c>
      <c r="I10" s="2" t="s">
        <v>450</v>
      </c>
      <c r="J10" s="2">
        <v>16</v>
      </c>
      <c r="K10" s="2">
        <v>34</v>
      </c>
      <c r="L10" s="2"/>
      <c r="M10" s="2">
        <v>14</v>
      </c>
      <c r="N10" s="30">
        <v>70</v>
      </c>
      <c r="O10" s="31">
        <v>41.797662047275054</v>
      </c>
      <c r="P10" s="31">
        <v>29.25836343309254</v>
      </c>
      <c r="Q10" s="2">
        <v>4</v>
      </c>
      <c r="R10" s="2">
        <v>16</v>
      </c>
      <c r="S10" s="2">
        <v>5</v>
      </c>
      <c r="T10" s="2">
        <v>19</v>
      </c>
      <c r="U10" s="2">
        <v>5</v>
      </c>
      <c r="V10" s="2">
        <v>16</v>
      </c>
      <c r="W10" s="2">
        <v>10</v>
      </c>
      <c r="X10" s="2">
        <v>17</v>
      </c>
      <c r="Y10" s="2">
        <v>11</v>
      </c>
      <c r="Z10" s="2">
        <v>17</v>
      </c>
      <c r="AA10" s="2">
        <v>6</v>
      </c>
      <c r="AB10" s="2">
        <v>16</v>
      </c>
      <c r="AC10" s="2">
        <v>6</v>
      </c>
      <c r="AD10" s="2">
        <v>17</v>
      </c>
      <c r="AE10" s="2">
        <v>17</v>
      </c>
      <c r="AF10" s="2">
        <v>18</v>
      </c>
      <c r="AG10" s="2">
        <v>6</v>
      </c>
      <c r="AH10" s="2">
        <v>16</v>
      </c>
      <c r="AI10" s="2">
        <v>1</v>
      </c>
      <c r="AJ10" s="2">
        <v>14</v>
      </c>
      <c r="AK10" s="2">
        <v>1009</v>
      </c>
      <c r="AL10" s="2">
        <v>1009</v>
      </c>
      <c r="AM10" s="2">
        <v>6.1</v>
      </c>
      <c r="AN10" s="2">
        <v>38.4</v>
      </c>
      <c r="AO10" s="4">
        <v>15.885416666666673</v>
      </c>
      <c r="AP10" s="2">
        <v>1</v>
      </c>
      <c r="AQ10" s="5" t="s">
        <v>451</v>
      </c>
      <c r="AR10" s="1"/>
      <c r="AS10" s="1"/>
      <c r="AT10" s="1"/>
      <c r="AU10" s="1"/>
      <c r="AV10" s="1"/>
      <c r="AW10" s="1"/>
      <c r="AX10" s="1"/>
      <c r="AY10" s="1"/>
      <c r="AZ10" s="1"/>
      <c r="BA10" s="1">
        <v>9</v>
      </c>
      <c r="BB10">
        <v>1</v>
      </c>
      <c r="BC10" s="29"/>
      <c r="BD10" s="29">
        <v>9</v>
      </c>
      <c r="BE10" s="46">
        <v>9</v>
      </c>
      <c r="BF10" s="61">
        <v>17.7</v>
      </c>
    </row>
    <row r="11" spans="1:58" ht="13.5">
      <c r="A11" s="1">
        <v>2011</v>
      </c>
      <c r="B11" s="1" t="s">
        <v>438</v>
      </c>
      <c r="C11" s="1" t="s">
        <v>737</v>
      </c>
      <c r="D11" s="2" t="s">
        <v>440</v>
      </c>
      <c r="E11" s="3">
        <v>1</v>
      </c>
      <c r="F11" s="3">
        <v>4</v>
      </c>
      <c r="G11" s="3">
        <v>1</v>
      </c>
      <c r="H11" s="2">
        <v>10</v>
      </c>
      <c r="I11" s="2" t="s">
        <v>452</v>
      </c>
      <c r="J11" s="2">
        <v>13</v>
      </c>
      <c r="K11" s="2">
        <v>27</v>
      </c>
      <c r="L11" s="2"/>
      <c r="M11" s="2">
        <v>7</v>
      </c>
      <c r="N11" s="30">
        <v>35</v>
      </c>
      <c r="O11" s="31">
        <v>44.888071895424844</v>
      </c>
      <c r="P11" s="31">
        <v>15.710825163398688</v>
      </c>
      <c r="Q11" s="2">
        <v>1</v>
      </c>
      <c r="R11" s="2">
        <v>20</v>
      </c>
      <c r="S11" s="2">
        <v>5</v>
      </c>
      <c r="T11" s="2">
        <v>18</v>
      </c>
      <c r="U11" s="2">
        <v>2</v>
      </c>
      <c r="V11" s="2">
        <v>20</v>
      </c>
      <c r="W11" s="2">
        <v>18</v>
      </c>
      <c r="X11" s="2">
        <v>18</v>
      </c>
      <c r="Y11" s="2">
        <v>14</v>
      </c>
      <c r="Z11" s="2">
        <v>17</v>
      </c>
      <c r="AA11" s="2">
        <v>15</v>
      </c>
      <c r="AB11" s="2">
        <v>16</v>
      </c>
      <c r="AC11" s="2">
        <v>7</v>
      </c>
      <c r="AD11" s="2">
        <v>15</v>
      </c>
      <c r="AE11" s="2">
        <v>9</v>
      </c>
      <c r="AF11" s="2">
        <v>18</v>
      </c>
      <c r="AG11" s="2">
        <v>4</v>
      </c>
      <c r="AH11" s="2">
        <v>18</v>
      </c>
      <c r="AI11" s="2">
        <v>2</v>
      </c>
      <c r="AJ11" s="2">
        <v>18</v>
      </c>
      <c r="AK11" s="2">
        <v>1010</v>
      </c>
      <c r="AL11" s="2">
        <v>1010</v>
      </c>
      <c r="AM11" s="2">
        <v>6.2</v>
      </c>
      <c r="AN11" s="2">
        <v>35.7</v>
      </c>
      <c r="AO11" s="4">
        <v>17.36694677871148</v>
      </c>
      <c r="AP11" s="2">
        <v>1</v>
      </c>
      <c r="AQ11" s="5" t="s">
        <v>453</v>
      </c>
      <c r="AR11" s="1"/>
      <c r="AS11" s="1"/>
      <c r="AT11" s="1"/>
      <c r="AU11" s="1"/>
      <c r="AV11" s="1"/>
      <c r="AW11" s="1"/>
      <c r="AX11" s="1"/>
      <c r="AY11" s="1"/>
      <c r="AZ11" s="1"/>
      <c r="BA11" s="1">
        <v>10</v>
      </c>
      <c r="BB11">
        <v>1</v>
      </c>
      <c r="BC11" s="29"/>
      <c r="BD11" s="29">
        <v>10</v>
      </c>
      <c r="BE11" s="46">
        <v>10</v>
      </c>
      <c r="BF11" s="61">
        <v>40.7</v>
      </c>
    </row>
    <row r="12" spans="1:58" ht="13.5">
      <c r="A12" s="1">
        <v>2011</v>
      </c>
      <c r="B12" s="1" t="s">
        <v>438</v>
      </c>
      <c r="C12" s="1" t="s">
        <v>737</v>
      </c>
      <c r="D12" s="2" t="s">
        <v>440</v>
      </c>
      <c r="E12" s="3">
        <v>1</v>
      </c>
      <c r="F12" s="3">
        <v>4</v>
      </c>
      <c r="G12" s="3">
        <v>3</v>
      </c>
      <c r="H12" s="2">
        <v>11</v>
      </c>
      <c r="I12" s="2" t="s">
        <v>454</v>
      </c>
      <c r="J12" s="2">
        <v>15</v>
      </c>
      <c r="K12" s="2">
        <v>32</v>
      </c>
      <c r="L12" s="2"/>
      <c r="M12" s="2">
        <v>19</v>
      </c>
      <c r="N12" s="30">
        <v>95</v>
      </c>
      <c r="O12" s="31">
        <v>46.51466288269693</v>
      </c>
      <c r="P12" s="31">
        <v>44.188929738562095</v>
      </c>
      <c r="Q12" s="2">
        <v>11</v>
      </c>
      <c r="R12" s="2">
        <v>18</v>
      </c>
      <c r="S12" s="2">
        <v>6</v>
      </c>
      <c r="T12" s="2">
        <v>16</v>
      </c>
      <c r="U12" s="2">
        <v>6</v>
      </c>
      <c r="V12" s="2">
        <v>17</v>
      </c>
      <c r="W12" s="2">
        <v>9</v>
      </c>
      <c r="X12" s="2">
        <v>16</v>
      </c>
      <c r="Y12" s="2">
        <v>15</v>
      </c>
      <c r="Z12" s="2">
        <v>18</v>
      </c>
      <c r="AA12" s="2">
        <v>11</v>
      </c>
      <c r="AB12" s="2">
        <v>18</v>
      </c>
      <c r="AC12" s="2">
        <v>8</v>
      </c>
      <c r="AD12" s="2">
        <v>19</v>
      </c>
      <c r="AE12" s="2">
        <v>4</v>
      </c>
      <c r="AF12" s="2">
        <v>17</v>
      </c>
      <c r="AG12" s="2">
        <v>6</v>
      </c>
      <c r="AH12" s="2">
        <v>19</v>
      </c>
      <c r="AI12" s="2">
        <v>6</v>
      </c>
      <c r="AJ12" s="2">
        <v>18</v>
      </c>
      <c r="AK12" s="2">
        <v>1011</v>
      </c>
      <c r="AL12" s="2">
        <v>1011</v>
      </c>
      <c r="AM12" s="2">
        <v>7</v>
      </c>
      <c r="AN12" s="2">
        <v>38.7</v>
      </c>
      <c r="AO12" s="4">
        <v>18.087855297157624</v>
      </c>
      <c r="AP12" s="2">
        <v>1</v>
      </c>
      <c r="AQ12" s="5" t="s">
        <v>455</v>
      </c>
      <c r="AR12" s="1"/>
      <c r="AS12" s="1"/>
      <c r="AT12" s="1"/>
      <c r="AU12" s="1"/>
      <c r="AV12" s="1"/>
      <c r="AW12" s="1"/>
      <c r="AX12" s="1"/>
      <c r="AY12" s="1"/>
      <c r="AZ12" s="1"/>
      <c r="BA12" s="1">
        <v>11</v>
      </c>
      <c r="BB12">
        <v>1</v>
      </c>
      <c r="BC12" s="29"/>
      <c r="BD12" s="29">
        <v>11</v>
      </c>
      <c r="BE12" s="46">
        <v>11</v>
      </c>
      <c r="BF12" s="61">
        <v>20.2</v>
      </c>
    </row>
    <row r="13" spans="1:58" ht="13.5">
      <c r="A13" s="1">
        <v>2011</v>
      </c>
      <c r="B13" s="1" t="s">
        <v>438</v>
      </c>
      <c r="C13" s="1" t="s">
        <v>737</v>
      </c>
      <c r="D13" s="2" t="s">
        <v>440</v>
      </c>
      <c r="E13" s="3">
        <v>1</v>
      </c>
      <c r="F13" s="3">
        <v>4</v>
      </c>
      <c r="G13" s="3">
        <v>5</v>
      </c>
      <c r="H13" s="2">
        <v>12</v>
      </c>
      <c r="I13" s="2" t="s">
        <v>456</v>
      </c>
      <c r="J13" s="2">
        <v>17</v>
      </c>
      <c r="K13" s="2">
        <v>29</v>
      </c>
      <c r="L13" s="2"/>
      <c r="M13" s="2">
        <v>14</v>
      </c>
      <c r="N13" s="30">
        <v>70</v>
      </c>
      <c r="O13" s="31">
        <v>49.89714482284142</v>
      </c>
      <c r="P13" s="31">
        <v>34.928001375989</v>
      </c>
      <c r="Q13" s="2">
        <v>16</v>
      </c>
      <c r="R13" s="2">
        <v>17</v>
      </c>
      <c r="S13" s="2">
        <v>9</v>
      </c>
      <c r="T13" s="2">
        <v>16</v>
      </c>
      <c r="U13" s="2">
        <v>16</v>
      </c>
      <c r="V13" s="2">
        <v>20</v>
      </c>
      <c r="W13" s="2">
        <v>11</v>
      </c>
      <c r="X13" s="2">
        <v>16</v>
      </c>
      <c r="Y13" s="2">
        <v>3</v>
      </c>
      <c r="Z13" s="2">
        <v>18</v>
      </c>
      <c r="AA13" s="2">
        <v>1</v>
      </c>
      <c r="AB13" s="2">
        <v>18</v>
      </c>
      <c r="AC13" s="2">
        <v>4</v>
      </c>
      <c r="AD13" s="2">
        <v>16</v>
      </c>
      <c r="AE13" s="2">
        <v>5</v>
      </c>
      <c r="AF13" s="2">
        <v>19</v>
      </c>
      <c r="AG13" s="2">
        <v>6</v>
      </c>
      <c r="AH13" s="2">
        <v>19</v>
      </c>
      <c r="AI13" s="2">
        <v>18</v>
      </c>
      <c r="AJ13" s="2">
        <v>19</v>
      </c>
      <c r="AK13" s="2">
        <v>1012</v>
      </c>
      <c r="AL13" s="2">
        <v>1012</v>
      </c>
      <c r="AM13" s="2">
        <v>1.4</v>
      </c>
      <c r="AN13" s="2">
        <v>14.5</v>
      </c>
      <c r="AO13" s="4">
        <v>9.655172413793103</v>
      </c>
      <c r="AP13" s="2">
        <v>1</v>
      </c>
      <c r="AQ13" s="5" t="s">
        <v>457</v>
      </c>
      <c r="AR13" s="1"/>
      <c r="AS13" s="1"/>
      <c r="AT13" s="1"/>
      <c r="AU13" s="1"/>
      <c r="AV13" s="1"/>
      <c r="AW13" s="1"/>
      <c r="AX13" s="1"/>
      <c r="AY13" s="1"/>
      <c r="AZ13" s="1"/>
      <c r="BA13" s="1">
        <v>12</v>
      </c>
      <c r="BB13">
        <v>1</v>
      </c>
      <c r="BC13" s="29"/>
      <c r="BD13" s="29">
        <v>12</v>
      </c>
      <c r="BE13" s="46">
        <v>12</v>
      </c>
      <c r="BF13" s="61">
        <v>21.7</v>
      </c>
    </row>
    <row r="14" spans="1:58" ht="13.5">
      <c r="A14" s="1">
        <v>2011</v>
      </c>
      <c r="B14" s="1" t="s">
        <v>438</v>
      </c>
      <c r="C14" s="1" t="s">
        <v>737</v>
      </c>
      <c r="D14" s="2" t="s">
        <v>440</v>
      </c>
      <c r="E14" s="3">
        <v>1</v>
      </c>
      <c r="F14" s="3">
        <v>5</v>
      </c>
      <c r="G14" s="3">
        <v>1</v>
      </c>
      <c r="H14" s="2">
        <v>13</v>
      </c>
      <c r="I14" s="2" t="s">
        <v>458</v>
      </c>
      <c r="J14" s="2">
        <v>15</v>
      </c>
      <c r="K14" s="2">
        <v>33</v>
      </c>
      <c r="L14" s="2"/>
      <c r="M14" s="2">
        <v>18</v>
      </c>
      <c r="N14" s="30">
        <v>90</v>
      </c>
      <c r="O14" s="31">
        <v>55.919117647058826</v>
      </c>
      <c r="P14" s="31">
        <v>50.32720588235295</v>
      </c>
      <c r="Q14" s="2">
        <v>10</v>
      </c>
      <c r="R14" s="2">
        <v>17</v>
      </c>
      <c r="S14" s="2">
        <v>12</v>
      </c>
      <c r="T14" s="2">
        <v>17</v>
      </c>
      <c r="U14" s="2">
        <v>16</v>
      </c>
      <c r="V14" s="2">
        <v>18</v>
      </c>
      <c r="W14" s="2">
        <v>4</v>
      </c>
      <c r="X14" s="2">
        <v>16</v>
      </c>
      <c r="Y14" s="2">
        <v>6</v>
      </c>
      <c r="Z14" s="2">
        <v>16</v>
      </c>
      <c r="AA14" s="2">
        <v>7</v>
      </c>
      <c r="AB14" s="2">
        <v>16</v>
      </c>
      <c r="AC14" s="2">
        <v>4</v>
      </c>
      <c r="AD14" s="2">
        <v>17</v>
      </c>
      <c r="AE14" s="2">
        <v>15</v>
      </c>
      <c r="AF14" s="2">
        <v>18</v>
      </c>
      <c r="AG14" s="2">
        <v>14</v>
      </c>
      <c r="AH14" s="2">
        <v>18</v>
      </c>
      <c r="AI14" s="2">
        <v>8</v>
      </c>
      <c r="AJ14" s="2">
        <v>16</v>
      </c>
      <c r="AK14" s="2">
        <v>1013</v>
      </c>
      <c r="AL14" s="2">
        <v>1013</v>
      </c>
      <c r="AM14" s="2">
        <v>4.1</v>
      </c>
      <c r="AN14" s="2">
        <v>37.9</v>
      </c>
      <c r="AO14" s="4">
        <v>10.8179419525066</v>
      </c>
      <c r="AP14" s="2">
        <v>1</v>
      </c>
      <c r="AQ14" s="5" t="s">
        <v>459</v>
      </c>
      <c r="AR14" s="1"/>
      <c r="AS14" s="1"/>
      <c r="AT14" s="1"/>
      <c r="AU14" s="1"/>
      <c r="AV14" s="1"/>
      <c r="AW14" s="1"/>
      <c r="AX14" s="1"/>
      <c r="AY14" s="1"/>
      <c r="AZ14" s="1"/>
      <c r="BA14" s="1">
        <v>13</v>
      </c>
      <c r="BB14">
        <v>1</v>
      </c>
      <c r="BC14" s="29"/>
      <c r="BD14" s="29">
        <v>13</v>
      </c>
      <c r="BE14" s="46">
        <v>13</v>
      </c>
      <c r="BF14" s="61">
        <v>15.2</v>
      </c>
    </row>
    <row r="15" spans="1:58" ht="13.5">
      <c r="A15" s="1">
        <v>2011</v>
      </c>
      <c r="B15" s="1" t="s">
        <v>438</v>
      </c>
      <c r="C15" s="1" t="s">
        <v>636</v>
      </c>
      <c r="D15" s="2" t="s">
        <v>440</v>
      </c>
      <c r="E15" s="3">
        <v>1</v>
      </c>
      <c r="F15" s="3">
        <v>5</v>
      </c>
      <c r="G15" s="3">
        <v>3</v>
      </c>
      <c r="H15" s="2">
        <v>14</v>
      </c>
      <c r="I15" s="2" t="s">
        <v>460</v>
      </c>
      <c r="J15" s="2">
        <v>16</v>
      </c>
      <c r="K15" s="2">
        <v>31</v>
      </c>
      <c r="L15" s="2"/>
      <c r="M15" s="2">
        <v>13</v>
      </c>
      <c r="N15" s="30">
        <v>65</v>
      </c>
      <c r="O15" s="31">
        <v>58.603659885006635</v>
      </c>
      <c r="P15" s="31">
        <v>38.092378925254316</v>
      </c>
      <c r="Q15" s="2">
        <v>12</v>
      </c>
      <c r="R15" s="2">
        <v>17</v>
      </c>
      <c r="S15" s="2">
        <v>6</v>
      </c>
      <c r="T15" s="2">
        <v>12</v>
      </c>
      <c r="U15" s="2">
        <v>6</v>
      </c>
      <c r="V15" s="2">
        <v>18</v>
      </c>
      <c r="W15" s="2">
        <v>11</v>
      </c>
      <c r="X15" s="2">
        <v>17</v>
      </c>
      <c r="Y15" s="2">
        <v>17</v>
      </c>
      <c r="Z15" s="2">
        <v>20</v>
      </c>
      <c r="AA15" s="2">
        <v>17</v>
      </c>
      <c r="AB15" s="2">
        <v>19</v>
      </c>
      <c r="AC15" s="2">
        <v>12</v>
      </c>
      <c r="AD15" s="2">
        <v>19</v>
      </c>
      <c r="AE15" s="2">
        <v>3</v>
      </c>
      <c r="AF15" s="2">
        <v>19</v>
      </c>
      <c r="AG15" s="2">
        <v>3</v>
      </c>
      <c r="AH15" s="2">
        <v>16</v>
      </c>
      <c r="AI15" s="2">
        <v>20</v>
      </c>
      <c r="AJ15" s="2">
        <v>21</v>
      </c>
      <c r="AK15" s="2">
        <v>1014</v>
      </c>
      <c r="AL15" s="2">
        <v>1014</v>
      </c>
      <c r="AM15" s="2">
        <v>4.3</v>
      </c>
      <c r="AN15" s="2">
        <v>37.6</v>
      </c>
      <c r="AO15" s="4">
        <v>11.436170212765962</v>
      </c>
      <c r="AP15" s="2">
        <v>1</v>
      </c>
      <c r="AQ15" s="5" t="s">
        <v>461</v>
      </c>
      <c r="AR15" s="1"/>
      <c r="AS15" s="1"/>
      <c r="AT15" s="1"/>
      <c r="AU15" s="1"/>
      <c r="AV15" s="1"/>
      <c r="AW15" s="1"/>
      <c r="AX15" s="1"/>
      <c r="AY15" s="1"/>
      <c r="AZ15" s="1"/>
      <c r="BA15" s="1">
        <v>14</v>
      </c>
      <c r="BB15">
        <v>1</v>
      </c>
      <c r="BC15" s="29"/>
      <c r="BD15" s="29">
        <v>14</v>
      </c>
      <c r="BE15" s="46">
        <v>14</v>
      </c>
      <c r="BF15" s="61">
        <v>24.1</v>
      </c>
    </row>
    <row r="16" spans="1:58" ht="13.5">
      <c r="A16" s="1">
        <v>2011</v>
      </c>
      <c r="B16" s="1" t="s">
        <v>438</v>
      </c>
      <c r="C16" s="1" t="s">
        <v>636</v>
      </c>
      <c r="D16" s="2" t="s">
        <v>440</v>
      </c>
      <c r="E16" s="3">
        <v>1</v>
      </c>
      <c r="F16" s="3">
        <v>6</v>
      </c>
      <c r="G16" s="3">
        <v>1</v>
      </c>
      <c r="H16" s="2">
        <v>15</v>
      </c>
      <c r="I16" s="2" t="s">
        <v>462</v>
      </c>
      <c r="J16" s="2">
        <v>16</v>
      </c>
      <c r="K16" s="2">
        <v>25</v>
      </c>
      <c r="L16" s="2"/>
      <c r="M16" s="2">
        <v>17</v>
      </c>
      <c r="N16" s="30">
        <v>85</v>
      </c>
      <c r="O16" s="31">
        <v>62.41374269005849</v>
      </c>
      <c r="P16" s="31">
        <v>53.051681286549716</v>
      </c>
      <c r="Q16" s="2">
        <v>19</v>
      </c>
      <c r="R16" s="2">
        <v>20</v>
      </c>
      <c r="S16" s="2">
        <v>10</v>
      </c>
      <c r="T16" s="2">
        <v>16</v>
      </c>
      <c r="U16" s="2">
        <v>12</v>
      </c>
      <c r="V16" s="2">
        <v>18</v>
      </c>
      <c r="W16" s="2">
        <v>12</v>
      </c>
      <c r="X16" s="2">
        <v>15</v>
      </c>
      <c r="Y16" s="2">
        <v>2</v>
      </c>
      <c r="Z16" s="2">
        <v>16</v>
      </c>
      <c r="AA16" s="2">
        <v>18</v>
      </c>
      <c r="AB16" s="2">
        <v>20</v>
      </c>
      <c r="AC16" s="2">
        <v>17</v>
      </c>
      <c r="AD16" s="2">
        <v>18</v>
      </c>
      <c r="AE16" s="2">
        <v>2</v>
      </c>
      <c r="AF16" s="2">
        <v>16</v>
      </c>
      <c r="AG16" s="2">
        <v>9</v>
      </c>
      <c r="AH16" s="2">
        <v>19</v>
      </c>
      <c r="AI16" s="2">
        <v>12</v>
      </c>
      <c r="AJ16" s="2">
        <v>19</v>
      </c>
      <c r="AK16" s="2">
        <v>1015</v>
      </c>
      <c r="AL16" s="30">
        <v>1015</v>
      </c>
      <c r="AM16" s="30">
        <v>6.7</v>
      </c>
      <c r="AN16" s="30">
        <v>30.7</v>
      </c>
      <c r="AO16" s="31">
        <v>21.824104234527685</v>
      </c>
      <c r="AP16" s="2">
        <v>1</v>
      </c>
      <c r="AQ16" s="5" t="s">
        <v>463</v>
      </c>
      <c r="AR16" s="1"/>
      <c r="AS16" s="1"/>
      <c r="AT16" s="1"/>
      <c r="AU16" s="1"/>
      <c r="AV16" s="1"/>
      <c r="AW16" s="1"/>
      <c r="AX16" s="1"/>
      <c r="AY16" s="1"/>
      <c r="AZ16" s="1"/>
      <c r="BA16" s="1">
        <v>16</v>
      </c>
      <c r="BB16">
        <v>1</v>
      </c>
      <c r="BC16" s="29"/>
      <c r="BD16" s="29">
        <v>15</v>
      </c>
      <c r="BE16" s="46">
        <v>15</v>
      </c>
      <c r="BF16" s="61">
        <v>34.2</v>
      </c>
    </row>
    <row r="17" spans="1:58" ht="13.5">
      <c r="A17" s="1">
        <v>2011</v>
      </c>
      <c r="B17" s="1" t="s">
        <v>438</v>
      </c>
      <c r="C17" s="1" t="s">
        <v>636</v>
      </c>
      <c r="D17" s="2" t="s">
        <v>440</v>
      </c>
      <c r="E17" s="3">
        <v>1</v>
      </c>
      <c r="F17" s="3">
        <v>6</v>
      </c>
      <c r="G17" s="3">
        <v>3</v>
      </c>
      <c r="H17" s="2">
        <v>16</v>
      </c>
      <c r="I17" s="2" t="s">
        <v>464</v>
      </c>
      <c r="J17" s="2">
        <v>15</v>
      </c>
      <c r="K17" s="2">
        <v>33</v>
      </c>
      <c r="L17" s="2"/>
      <c r="M17" s="2">
        <v>11</v>
      </c>
      <c r="N17" s="30">
        <v>55</v>
      </c>
      <c r="O17" s="31">
        <v>42.374269005847935</v>
      </c>
      <c r="P17" s="31">
        <v>23.305847953216382</v>
      </c>
      <c r="Q17" s="2">
        <v>7</v>
      </c>
      <c r="R17" s="2">
        <v>20</v>
      </c>
      <c r="S17" s="2">
        <v>13</v>
      </c>
      <c r="T17" s="2">
        <v>20</v>
      </c>
      <c r="U17" s="2">
        <v>4</v>
      </c>
      <c r="V17" s="2">
        <v>19</v>
      </c>
      <c r="W17" s="2">
        <v>11</v>
      </c>
      <c r="X17" s="2">
        <v>20</v>
      </c>
      <c r="Y17" s="2">
        <v>3</v>
      </c>
      <c r="Z17" s="2">
        <v>18</v>
      </c>
      <c r="AA17" s="2">
        <v>12</v>
      </c>
      <c r="AB17" s="2">
        <v>20</v>
      </c>
      <c r="AC17" s="2">
        <v>13</v>
      </c>
      <c r="AD17" s="2">
        <v>20</v>
      </c>
      <c r="AE17" s="2">
        <v>6</v>
      </c>
      <c r="AF17" s="2">
        <v>19</v>
      </c>
      <c r="AG17" s="2">
        <v>8</v>
      </c>
      <c r="AH17" s="2">
        <v>18</v>
      </c>
      <c r="AI17" s="2">
        <v>6</v>
      </c>
      <c r="AJ17" s="2">
        <v>20</v>
      </c>
      <c r="AK17" s="2">
        <v>1016</v>
      </c>
      <c r="AL17" s="2">
        <v>1016</v>
      </c>
      <c r="AM17" s="2">
        <v>3.9</v>
      </c>
      <c r="AN17" s="2">
        <v>43.8</v>
      </c>
      <c r="AO17" s="4">
        <v>8.904109589041097</v>
      </c>
      <c r="AP17" s="2">
        <v>1</v>
      </c>
      <c r="AQ17" s="5" t="s">
        <v>465</v>
      </c>
      <c r="AR17" s="1"/>
      <c r="AS17" s="1"/>
      <c r="AT17" s="1"/>
      <c r="AU17" s="1"/>
      <c r="AV17" s="1"/>
      <c r="AW17" s="1"/>
      <c r="AX17" s="1"/>
      <c r="AY17" s="1"/>
      <c r="AZ17" s="1"/>
      <c r="BA17" s="1">
        <v>17</v>
      </c>
      <c r="BB17">
        <v>1</v>
      </c>
      <c r="BC17" s="29"/>
      <c r="BD17" s="29">
        <v>16</v>
      </c>
      <c r="BE17" s="46">
        <v>16</v>
      </c>
      <c r="BF17" s="61">
        <v>9.6</v>
      </c>
    </row>
    <row r="18" spans="1:58" ht="13.5">
      <c r="A18" s="1">
        <v>2011</v>
      </c>
      <c r="B18" s="1" t="s">
        <v>438</v>
      </c>
      <c r="C18" s="1" t="s">
        <v>636</v>
      </c>
      <c r="D18" s="2" t="s">
        <v>440</v>
      </c>
      <c r="E18" s="3">
        <v>1</v>
      </c>
      <c r="F18" s="3">
        <v>6</v>
      </c>
      <c r="G18" s="3">
        <v>5</v>
      </c>
      <c r="H18" s="2">
        <v>17</v>
      </c>
      <c r="I18" s="2" t="s">
        <v>466</v>
      </c>
      <c r="J18" s="2">
        <v>13</v>
      </c>
      <c r="K18" s="2">
        <v>29</v>
      </c>
      <c r="L18" s="2"/>
      <c r="M18" s="2">
        <v>8</v>
      </c>
      <c r="N18" s="30">
        <v>40</v>
      </c>
      <c r="O18" s="31">
        <v>38.9093567251462</v>
      </c>
      <c r="P18" s="31">
        <v>15.563742690058481</v>
      </c>
      <c r="Q18" s="2">
        <v>5</v>
      </c>
      <c r="R18" s="2">
        <v>19</v>
      </c>
      <c r="S18" s="2">
        <v>6</v>
      </c>
      <c r="T18" s="2">
        <v>20</v>
      </c>
      <c r="U18" s="2">
        <v>5</v>
      </c>
      <c r="V18" s="2">
        <v>20</v>
      </c>
      <c r="W18" s="2">
        <v>11</v>
      </c>
      <c r="X18" s="2">
        <v>20</v>
      </c>
      <c r="Y18" s="2">
        <v>12</v>
      </c>
      <c r="Z18" s="2">
        <v>18</v>
      </c>
      <c r="AA18" s="2">
        <v>18</v>
      </c>
      <c r="AB18" s="2">
        <v>18</v>
      </c>
      <c r="AC18" s="2">
        <v>9</v>
      </c>
      <c r="AD18" s="2">
        <v>20</v>
      </c>
      <c r="AE18" s="2">
        <v>2</v>
      </c>
      <c r="AF18" s="2">
        <v>18</v>
      </c>
      <c r="AG18" s="2">
        <v>5</v>
      </c>
      <c r="AH18" s="2">
        <v>20</v>
      </c>
      <c r="AI18" s="2">
        <v>1</v>
      </c>
      <c r="AJ18" s="2">
        <v>20</v>
      </c>
      <c r="AK18" s="2">
        <v>1017</v>
      </c>
      <c r="AL18" s="2">
        <v>1017</v>
      </c>
      <c r="AM18" s="2">
        <v>3.7</v>
      </c>
      <c r="AN18" s="2">
        <v>42.1</v>
      </c>
      <c r="AO18" s="4">
        <v>8.788598574821853</v>
      </c>
      <c r="AP18" s="2">
        <v>1</v>
      </c>
      <c r="AQ18" s="5" t="s">
        <v>467</v>
      </c>
      <c r="AR18" s="1"/>
      <c r="AS18" s="1"/>
      <c r="AT18" s="1"/>
      <c r="AU18" s="1"/>
      <c r="AV18" s="1"/>
      <c r="AW18" s="1"/>
      <c r="AX18" s="1"/>
      <c r="AY18" s="1"/>
      <c r="AZ18" s="1"/>
      <c r="BA18" s="1">
        <v>18</v>
      </c>
      <c r="BB18">
        <v>1</v>
      </c>
      <c r="BC18" s="29"/>
      <c r="BD18" s="29">
        <v>17</v>
      </c>
      <c r="BE18" s="46">
        <v>17</v>
      </c>
      <c r="BF18" s="61">
        <v>8.8</v>
      </c>
    </row>
    <row r="19" spans="1:58" ht="13.5">
      <c r="A19" s="1">
        <v>2011</v>
      </c>
      <c r="B19" s="1" t="s">
        <v>438</v>
      </c>
      <c r="C19" s="1" t="s">
        <v>636</v>
      </c>
      <c r="D19" s="2" t="s">
        <v>440</v>
      </c>
      <c r="E19" s="3">
        <v>1</v>
      </c>
      <c r="F19" s="3">
        <v>7</v>
      </c>
      <c r="G19" s="3">
        <v>1</v>
      </c>
      <c r="H19" s="2">
        <v>18</v>
      </c>
      <c r="I19" s="2" t="s">
        <v>468</v>
      </c>
      <c r="J19" s="2">
        <v>11</v>
      </c>
      <c r="K19" s="2">
        <v>30</v>
      </c>
      <c r="L19" s="2"/>
      <c r="M19" s="2">
        <v>13</v>
      </c>
      <c r="N19" s="30">
        <v>65</v>
      </c>
      <c r="O19" s="31">
        <v>22.167919799498744</v>
      </c>
      <c r="P19" s="31">
        <v>14.40914786967418</v>
      </c>
      <c r="Q19" s="2">
        <v>13</v>
      </c>
      <c r="R19" s="2">
        <v>21</v>
      </c>
      <c r="S19" s="2">
        <v>2</v>
      </c>
      <c r="T19" s="2">
        <v>20</v>
      </c>
      <c r="U19" s="2">
        <v>5</v>
      </c>
      <c r="V19" s="2">
        <v>21</v>
      </c>
      <c r="W19" s="2">
        <v>3</v>
      </c>
      <c r="X19" s="2">
        <v>15</v>
      </c>
      <c r="Y19" s="2">
        <v>4</v>
      </c>
      <c r="Z19" s="2">
        <v>19</v>
      </c>
      <c r="AA19" s="2">
        <v>3</v>
      </c>
      <c r="AB19" s="2">
        <v>20</v>
      </c>
      <c r="AC19" s="2">
        <v>5</v>
      </c>
      <c r="AD19" s="2">
        <v>20</v>
      </c>
      <c r="AE19" s="2">
        <v>2</v>
      </c>
      <c r="AF19" s="2">
        <v>19</v>
      </c>
      <c r="AG19" s="2">
        <v>4</v>
      </c>
      <c r="AH19" s="2">
        <v>19</v>
      </c>
      <c r="AI19" s="2">
        <v>2</v>
      </c>
      <c r="AJ19" s="2">
        <v>15</v>
      </c>
      <c r="AK19" s="2">
        <v>1018</v>
      </c>
      <c r="AL19" s="2">
        <v>1018</v>
      </c>
      <c r="AM19" s="2">
        <v>4.5</v>
      </c>
      <c r="AN19" s="2">
        <v>39.1</v>
      </c>
      <c r="AO19" s="4">
        <v>11.508951406649619</v>
      </c>
      <c r="AP19" s="2">
        <v>1</v>
      </c>
      <c r="AQ19" s="5" t="s">
        <v>469</v>
      </c>
      <c r="AR19" s="1"/>
      <c r="AS19" s="1"/>
      <c r="AT19" s="1"/>
      <c r="AU19" s="1"/>
      <c r="AV19" s="1"/>
      <c r="AW19" s="1"/>
      <c r="AX19" s="1"/>
      <c r="AY19" s="1"/>
      <c r="AZ19" s="1"/>
      <c r="BA19" s="1">
        <v>19</v>
      </c>
      <c r="BB19">
        <v>1</v>
      </c>
      <c r="BC19" s="29"/>
      <c r="BD19" s="29">
        <v>18</v>
      </c>
      <c r="BE19" s="46">
        <v>18</v>
      </c>
      <c r="BF19" s="61">
        <v>12.5</v>
      </c>
    </row>
    <row r="20" spans="1:58" ht="13.5">
      <c r="A20" s="1">
        <v>2011</v>
      </c>
      <c r="B20" s="1" t="s">
        <v>438</v>
      </c>
      <c r="C20" s="1" t="s">
        <v>447</v>
      </c>
      <c r="D20" s="2" t="s">
        <v>440</v>
      </c>
      <c r="E20" s="3">
        <v>1</v>
      </c>
      <c r="F20" s="3">
        <v>7</v>
      </c>
      <c r="G20" s="3">
        <v>3</v>
      </c>
      <c r="H20" s="2">
        <v>19</v>
      </c>
      <c r="I20" s="2" t="s">
        <v>470</v>
      </c>
      <c r="J20" s="2">
        <v>3</v>
      </c>
      <c r="K20" s="2">
        <v>31</v>
      </c>
      <c r="L20" s="2"/>
      <c r="M20" s="2"/>
      <c r="N20" s="2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2"/>
      <c r="AJ20" s="2"/>
      <c r="AK20" s="2">
        <v>1019</v>
      </c>
      <c r="AL20" s="2">
        <v>1019</v>
      </c>
      <c r="AM20" s="2">
        <v>5.8</v>
      </c>
      <c r="AN20" s="2">
        <v>41.9</v>
      </c>
      <c r="AO20" s="4">
        <v>13.842482100238662</v>
      </c>
      <c r="AP20" s="2">
        <v>1</v>
      </c>
      <c r="AQ20" s="5" t="s">
        <v>471</v>
      </c>
      <c r="AR20" s="1"/>
      <c r="AS20" s="1"/>
      <c r="AT20" s="1"/>
      <c r="AU20" s="1"/>
      <c r="AV20" s="1"/>
      <c r="AW20" s="1"/>
      <c r="AX20" s="1"/>
      <c r="AY20" s="1"/>
      <c r="AZ20" s="1"/>
      <c r="BA20" s="1">
        <v>20</v>
      </c>
      <c r="BB20">
        <v>1</v>
      </c>
      <c r="BC20" s="29"/>
      <c r="BD20" s="29">
        <v>19</v>
      </c>
      <c r="BE20" s="46">
        <v>19</v>
      </c>
      <c r="BF20" s="61">
        <v>14.8</v>
      </c>
    </row>
    <row r="21" spans="1:58" ht="13.5">
      <c r="A21" s="1">
        <v>2011</v>
      </c>
      <c r="B21" s="1" t="s">
        <v>438</v>
      </c>
      <c r="C21" s="1" t="s">
        <v>752</v>
      </c>
      <c r="D21" s="2" t="s">
        <v>440</v>
      </c>
      <c r="E21" s="3">
        <v>1</v>
      </c>
      <c r="F21" s="3">
        <v>7</v>
      </c>
      <c r="G21" s="3">
        <v>5</v>
      </c>
      <c r="H21" s="2">
        <v>20</v>
      </c>
      <c r="I21" s="2" t="s">
        <v>472</v>
      </c>
      <c r="J21" s="2">
        <v>16</v>
      </c>
      <c r="K21" s="2">
        <v>30</v>
      </c>
      <c r="L21" s="2"/>
      <c r="M21" s="2">
        <v>11</v>
      </c>
      <c r="N21" s="30">
        <v>55</v>
      </c>
      <c r="O21" s="31">
        <v>28.873737373737363</v>
      </c>
      <c r="P21" s="31">
        <v>15.880555555555562</v>
      </c>
      <c r="Q21" s="2">
        <v>8</v>
      </c>
      <c r="R21" s="2">
        <v>18</v>
      </c>
      <c r="S21" s="2">
        <v>4</v>
      </c>
      <c r="T21" s="2">
        <v>18</v>
      </c>
      <c r="U21" s="2">
        <v>2</v>
      </c>
      <c r="V21" s="2">
        <v>14</v>
      </c>
      <c r="W21" s="2">
        <v>7</v>
      </c>
      <c r="X21" s="2">
        <v>18</v>
      </c>
      <c r="Y21" s="2">
        <v>3</v>
      </c>
      <c r="Z21" s="2">
        <v>20</v>
      </c>
      <c r="AA21" s="2">
        <v>8</v>
      </c>
      <c r="AB21" s="2">
        <v>21</v>
      </c>
      <c r="AC21" s="2">
        <v>6</v>
      </c>
      <c r="AD21" s="2">
        <v>18</v>
      </c>
      <c r="AE21" s="2">
        <v>4</v>
      </c>
      <c r="AF21" s="2">
        <v>22</v>
      </c>
      <c r="AG21" s="2">
        <v>3</v>
      </c>
      <c r="AH21" s="2">
        <v>14</v>
      </c>
      <c r="AI21" s="2">
        <v>9</v>
      </c>
      <c r="AJ21" s="2">
        <v>21</v>
      </c>
      <c r="AK21" s="2">
        <v>1020</v>
      </c>
      <c r="AL21" s="2">
        <v>1020</v>
      </c>
      <c r="AM21" s="2">
        <v>4.7</v>
      </c>
      <c r="AN21" s="2">
        <v>29.4</v>
      </c>
      <c r="AO21" s="4">
        <v>15.986394557823132</v>
      </c>
      <c r="AP21" s="2">
        <v>1</v>
      </c>
      <c r="AQ21" s="5" t="s">
        <v>473</v>
      </c>
      <c r="AR21" s="1"/>
      <c r="AS21" s="1"/>
      <c r="AT21" s="1"/>
      <c r="AU21" s="1"/>
      <c r="AV21" s="1"/>
      <c r="AW21" s="1"/>
      <c r="AX21" s="1"/>
      <c r="AY21" s="1"/>
      <c r="AZ21" s="1"/>
      <c r="BA21" s="1">
        <v>21</v>
      </c>
      <c r="BB21">
        <v>1</v>
      </c>
      <c r="BC21" s="29"/>
      <c r="BD21" s="29">
        <v>20</v>
      </c>
      <c r="BE21" s="46">
        <v>20</v>
      </c>
      <c r="BF21" s="61">
        <v>9.4</v>
      </c>
    </row>
    <row r="22" spans="1:58" ht="13.5">
      <c r="A22" s="1">
        <v>2011</v>
      </c>
      <c r="B22" s="1" t="s">
        <v>438</v>
      </c>
      <c r="C22" s="1" t="s">
        <v>752</v>
      </c>
      <c r="D22" s="2" t="s">
        <v>440</v>
      </c>
      <c r="E22" s="3">
        <v>1</v>
      </c>
      <c r="F22" s="3">
        <v>8</v>
      </c>
      <c r="G22" s="3">
        <v>1</v>
      </c>
      <c r="H22" s="2">
        <v>21</v>
      </c>
      <c r="I22" s="2" t="s">
        <v>474</v>
      </c>
      <c r="J22" s="2">
        <v>11</v>
      </c>
      <c r="K22" s="2">
        <v>30</v>
      </c>
      <c r="L22" s="2"/>
      <c r="M22" s="2">
        <v>9</v>
      </c>
      <c r="N22" s="30">
        <v>45</v>
      </c>
      <c r="O22" s="31">
        <v>24.116830065359487</v>
      </c>
      <c r="P22" s="31">
        <v>10.852573529411771</v>
      </c>
      <c r="Q22" s="2">
        <v>4</v>
      </c>
      <c r="R22" s="2">
        <v>17</v>
      </c>
      <c r="S22" s="2">
        <v>3</v>
      </c>
      <c r="T22" s="2">
        <v>16</v>
      </c>
      <c r="U22" s="2">
        <v>5</v>
      </c>
      <c r="V22" s="2">
        <v>20</v>
      </c>
      <c r="W22" s="2">
        <v>4</v>
      </c>
      <c r="X22" s="2">
        <v>20</v>
      </c>
      <c r="Y22" s="2">
        <v>4</v>
      </c>
      <c r="Z22" s="2">
        <v>20</v>
      </c>
      <c r="AA22" s="2">
        <v>7</v>
      </c>
      <c r="AB22" s="2">
        <v>18</v>
      </c>
      <c r="AC22" s="2">
        <v>1</v>
      </c>
      <c r="AD22" s="2">
        <v>18</v>
      </c>
      <c r="AE22" s="2">
        <v>5</v>
      </c>
      <c r="AF22" s="2">
        <v>18</v>
      </c>
      <c r="AG22" s="2">
        <v>7</v>
      </c>
      <c r="AH22" s="2">
        <v>20</v>
      </c>
      <c r="AI22" s="2">
        <v>4</v>
      </c>
      <c r="AJ22" s="2">
        <v>15</v>
      </c>
      <c r="AK22" s="2">
        <v>1021</v>
      </c>
      <c r="AL22" s="2">
        <v>1021</v>
      </c>
      <c r="AM22" s="2">
        <v>4.1</v>
      </c>
      <c r="AN22" s="2">
        <v>41.4</v>
      </c>
      <c r="AO22" s="4">
        <v>9.903381642512075</v>
      </c>
      <c r="AP22" s="2">
        <v>1</v>
      </c>
      <c r="AQ22" s="5" t="s">
        <v>473</v>
      </c>
      <c r="AR22" s="1"/>
      <c r="AS22" s="1"/>
      <c r="AT22" s="1"/>
      <c r="AU22" s="1"/>
      <c r="AV22" s="1"/>
      <c r="AW22" s="1"/>
      <c r="AX22" s="1"/>
      <c r="AY22" s="1"/>
      <c r="AZ22" s="1"/>
      <c r="BA22" s="1">
        <v>22</v>
      </c>
      <c r="BB22">
        <v>1</v>
      </c>
      <c r="BC22" s="29"/>
      <c r="BD22" s="29">
        <v>21</v>
      </c>
      <c r="BE22" s="46">
        <v>21</v>
      </c>
      <c r="BF22" s="61">
        <v>12.3</v>
      </c>
    </row>
    <row r="23" spans="1:58" ht="13.5">
      <c r="A23" s="1">
        <v>2011</v>
      </c>
      <c r="B23" s="1" t="s">
        <v>438</v>
      </c>
      <c r="C23" s="1" t="s">
        <v>752</v>
      </c>
      <c r="D23" s="2" t="s">
        <v>440</v>
      </c>
      <c r="E23" s="3">
        <v>1</v>
      </c>
      <c r="F23" s="3">
        <v>8</v>
      </c>
      <c r="G23" s="3">
        <v>3</v>
      </c>
      <c r="H23" s="2">
        <v>22</v>
      </c>
      <c r="I23" s="2" t="s">
        <v>475</v>
      </c>
      <c r="J23" s="2">
        <v>13</v>
      </c>
      <c r="K23" s="2">
        <v>31</v>
      </c>
      <c r="L23" s="2"/>
      <c r="M23" s="2">
        <v>11</v>
      </c>
      <c r="N23" s="30">
        <v>55</v>
      </c>
      <c r="O23" s="31">
        <v>19.557619539043685</v>
      </c>
      <c r="P23" s="31">
        <v>10.75669074647403</v>
      </c>
      <c r="Q23" s="2">
        <v>2</v>
      </c>
      <c r="R23" s="2">
        <v>17</v>
      </c>
      <c r="S23" s="2">
        <v>5</v>
      </c>
      <c r="T23" s="2">
        <v>18</v>
      </c>
      <c r="U23" s="2">
        <v>3</v>
      </c>
      <c r="V23" s="2">
        <v>18</v>
      </c>
      <c r="W23" s="2">
        <v>11</v>
      </c>
      <c r="X23" s="2">
        <v>19</v>
      </c>
      <c r="Y23" s="2">
        <v>2</v>
      </c>
      <c r="Z23" s="2">
        <v>18</v>
      </c>
      <c r="AA23" s="2">
        <v>4</v>
      </c>
      <c r="AB23" s="2">
        <v>20</v>
      </c>
      <c r="AC23" s="2">
        <v>1</v>
      </c>
      <c r="AD23" s="2">
        <v>19</v>
      </c>
      <c r="AE23" s="2">
        <v>4</v>
      </c>
      <c r="AF23" s="2">
        <v>18</v>
      </c>
      <c r="AG23" s="2">
        <v>2</v>
      </c>
      <c r="AH23" s="2">
        <v>17</v>
      </c>
      <c r="AI23" s="2">
        <v>2</v>
      </c>
      <c r="AJ23" s="2">
        <v>18</v>
      </c>
      <c r="AK23" s="2">
        <v>1022</v>
      </c>
      <c r="AL23" s="2">
        <v>1022</v>
      </c>
      <c r="AM23" s="2">
        <v>6</v>
      </c>
      <c r="AN23" s="2">
        <v>38.4</v>
      </c>
      <c r="AO23" s="4">
        <v>15.625</v>
      </c>
      <c r="AP23" s="2">
        <v>1</v>
      </c>
      <c r="AQ23" s="5" t="s">
        <v>476</v>
      </c>
      <c r="AR23" s="1"/>
      <c r="AS23" s="1"/>
      <c r="AT23" s="1"/>
      <c r="AU23" s="1"/>
      <c r="AV23" s="1"/>
      <c r="AW23" s="1"/>
      <c r="AX23" s="1"/>
      <c r="AY23" s="1"/>
      <c r="AZ23" s="1"/>
      <c r="BA23" s="1">
        <v>23</v>
      </c>
      <c r="BB23">
        <v>1</v>
      </c>
      <c r="BC23" s="29"/>
      <c r="BD23" s="29">
        <v>22</v>
      </c>
      <c r="BE23" s="46">
        <v>22</v>
      </c>
      <c r="BF23" s="61">
        <v>14.6</v>
      </c>
    </row>
    <row r="24" spans="1:58" ht="13.5">
      <c r="A24" s="1">
        <v>2011</v>
      </c>
      <c r="B24" s="1" t="s">
        <v>438</v>
      </c>
      <c r="C24" s="1" t="s">
        <v>752</v>
      </c>
      <c r="D24" s="2" t="s">
        <v>440</v>
      </c>
      <c r="E24" s="3">
        <v>1</v>
      </c>
      <c r="F24" s="3">
        <v>8</v>
      </c>
      <c r="G24" s="3">
        <v>5</v>
      </c>
      <c r="H24" s="2">
        <v>23</v>
      </c>
      <c r="I24" s="2" t="s">
        <v>477</v>
      </c>
      <c r="J24" s="2">
        <v>13</v>
      </c>
      <c r="K24" s="2">
        <v>31</v>
      </c>
      <c r="L24" s="2"/>
      <c r="M24" s="2">
        <v>8</v>
      </c>
      <c r="N24" s="30">
        <v>40</v>
      </c>
      <c r="O24" s="31">
        <v>20.80116959064327</v>
      </c>
      <c r="P24" s="31">
        <v>8.320467836257311</v>
      </c>
      <c r="Q24" s="2">
        <v>3</v>
      </c>
      <c r="R24" s="2">
        <v>17</v>
      </c>
      <c r="S24" s="2">
        <v>2</v>
      </c>
      <c r="T24" s="2">
        <v>18</v>
      </c>
      <c r="U24" s="2">
        <v>3</v>
      </c>
      <c r="V24" s="2">
        <v>18</v>
      </c>
      <c r="W24" s="2">
        <v>3</v>
      </c>
      <c r="X24" s="2">
        <v>17</v>
      </c>
      <c r="Y24" s="2">
        <v>4</v>
      </c>
      <c r="Z24" s="2">
        <v>20</v>
      </c>
      <c r="AA24" s="2">
        <v>3</v>
      </c>
      <c r="AB24" s="2">
        <v>19</v>
      </c>
      <c r="AC24" s="2">
        <v>4</v>
      </c>
      <c r="AD24" s="2">
        <v>18</v>
      </c>
      <c r="AE24" s="2">
        <v>7</v>
      </c>
      <c r="AF24" s="2">
        <v>17</v>
      </c>
      <c r="AG24" s="2">
        <v>4</v>
      </c>
      <c r="AH24" s="2">
        <v>18</v>
      </c>
      <c r="AI24" s="2">
        <v>4</v>
      </c>
      <c r="AJ24" s="2">
        <v>17</v>
      </c>
      <c r="AK24" s="2">
        <v>1023</v>
      </c>
      <c r="AL24" s="2">
        <v>1023</v>
      </c>
      <c r="AM24" s="2">
        <v>3.6</v>
      </c>
      <c r="AN24" s="2">
        <v>44.2</v>
      </c>
      <c r="AO24" s="4">
        <v>8.144796380090495</v>
      </c>
      <c r="AP24" s="2">
        <v>1</v>
      </c>
      <c r="AQ24" s="5" t="s">
        <v>478</v>
      </c>
      <c r="AR24" s="1"/>
      <c r="AS24" s="1"/>
      <c r="AT24" s="1"/>
      <c r="AU24" s="1"/>
      <c r="AV24" s="1"/>
      <c r="AW24" s="1"/>
      <c r="AX24" s="1"/>
      <c r="AY24" s="1"/>
      <c r="AZ24" s="1"/>
      <c r="BA24" s="1">
        <v>24</v>
      </c>
      <c r="BB24">
        <v>1</v>
      </c>
      <c r="BC24" s="29"/>
      <c r="BD24" s="29">
        <v>23</v>
      </c>
      <c r="BE24" s="46">
        <v>23</v>
      </c>
      <c r="BF24" s="61">
        <v>5.7</v>
      </c>
    </row>
    <row r="25" spans="1:58" ht="13.5">
      <c r="A25" s="1">
        <v>2011</v>
      </c>
      <c r="B25" s="1" t="s">
        <v>438</v>
      </c>
      <c r="C25" s="1" t="s">
        <v>752</v>
      </c>
      <c r="D25" s="2" t="s">
        <v>440</v>
      </c>
      <c r="E25" s="3">
        <v>1</v>
      </c>
      <c r="F25" s="3">
        <v>9</v>
      </c>
      <c r="G25" s="3">
        <v>1</v>
      </c>
      <c r="H25" s="2">
        <v>24</v>
      </c>
      <c r="I25" s="2" t="s">
        <v>479</v>
      </c>
      <c r="J25" s="2">
        <v>12</v>
      </c>
      <c r="K25" s="2">
        <v>30</v>
      </c>
      <c r="L25" s="2"/>
      <c r="M25" s="2">
        <v>9</v>
      </c>
      <c r="N25" s="30">
        <v>45</v>
      </c>
      <c r="O25" s="31">
        <v>22.576195390436883</v>
      </c>
      <c r="P25" s="31">
        <v>10.1592879256966</v>
      </c>
      <c r="Q25" s="2">
        <v>5</v>
      </c>
      <c r="R25" s="2">
        <v>18</v>
      </c>
      <c r="S25" s="2">
        <v>7</v>
      </c>
      <c r="T25" s="2">
        <v>20</v>
      </c>
      <c r="U25" s="2">
        <v>7</v>
      </c>
      <c r="V25" s="2">
        <v>20</v>
      </c>
      <c r="W25" s="2">
        <v>4</v>
      </c>
      <c r="X25" s="2">
        <v>18</v>
      </c>
      <c r="Y25" s="2">
        <v>3</v>
      </c>
      <c r="Z25" s="2">
        <v>19</v>
      </c>
      <c r="AA25" s="2">
        <v>2</v>
      </c>
      <c r="AB25" s="2">
        <v>17</v>
      </c>
      <c r="AC25" s="2">
        <v>4</v>
      </c>
      <c r="AD25" s="2">
        <v>17</v>
      </c>
      <c r="AE25" s="2">
        <v>5</v>
      </c>
      <c r="AF25" s="2">
        <v>18</v>
      </c>
      <c r="AG25" s="2">
        <v>3</v>
      </c>
      <c r="AH25" s="2">
        <v>19</v>
      </c>
      <c r="AI25" s="2">
        <v>2</v>
      </c>
      <c r="AJ25" s="2">
        <v>18</v>
      </c>
      <c r="AK25" s="2">
        <v>1024</v>
      </c>
      <c r="AL25" s="2">
        <v>1024</v>
      </c>
      <c r="AM25" s="2">
        <v>2.5</v>
      </c>
      <c r="AN25" s="2">
        <v>44</v>
      </c>
      <c r="AO25" s="4">
        <v>5.681818181818182</v>
      </c>
      <c r="AP25" s="2">
        <v>1</v>
      </c>
      <c r="AQ25" s="5" t="s">
        <v>480</v>
      </c>
      <c r="AR25" s="1"/>
      <c r="AS25" s="1"/>
      <c r="AT25" s="1"/>
      <c r="AU25" s="1"/>
      <c r="AV25" s="1"/>
      <c r="AW25" s="1"/>
      <c r="AX25" s="1"/>
      <c r="AY25" s="1"/>
      <c r="AZ25" s="1"/>
      <c r="BA25" s="1">
        <v>25</v>
      </c>
      <c r="BB25">
        <v>1</v>
      </c>
      <c r="BC25" s="29"/>
      <c r="BD25" s="29">
        <v>24</v>
      </c>
      <c r="BE25" s="46">
        <v>24</v>
      </c>
      <c r="BF25" s="61">
        <v>8.4</v>
      </c>
    </row>
    <row r="26" spans="1:58" ht="13.5">
      <c r="A26" s="1">
        <v>2011</v>
      </c>
      <c r="B26" s="1" t="s">
        <v>438</v>
      </c>
      <c r="C26" s="1" t="s">
        <v>766</v>
      </c>
      <c r="D26" s="2" t="s">
        <v>440</v>
      </c>
      <c r="E26" s="3">
        <v>1</v>
      </c>
      <c r="F26" s="3">
        <v>9</v>
      </c>
      <c r="G26" s="3">
        <v>3</v>
      </c>
      <c r="H26" s="2">
        <v>25</v>
      </c>
      <c r="I26" s="2" t="s">
        <v>481</v>
      </c>
      <c r="J26" s="2">
        <v>13</v>
      </c>
      <c r="K26" s="2">
        <v>32</v>
      </c>
      <c r="L26" s="2"/>
      <c r="M26" s="2">
        <v>11</v>
      </c>
      <c r="N26" s="30">
        <v>55</v>
      </c>
      <c r="O26" s="31">
        <v>42.73013415892674</v>
      </c>
      <c r="P26" s="31">
        <v>23.50157378740971</v>
      </c>
      <c r="Q26" s="2">
        <v>21</v>
      </c>
      <c r="R26" s="2">
        <v>21</v>
      </c>
      <c r="S26" s="2">
        <v>5</v>
      </c>
      <c r="T26" s="2">
        <v>18</v>
      </c>
      <c r="U26" s="2">
        <v>8</v>
      </c>
      <c r="V26" s="2">
        <v>19</v>
      </c>
      <c r="W26" s="2">
        <v>13</v>
      </c>
      <c r="X26" s="2">
        <v>20</v>
      </c>
      <c r="Y26" s="2">
        <v>5</v>
      </c>
      <c r="Z26" s="2">
        <v>18</v>
      </c>
      <c r="AA26" s="2">
        <v>4</v>
      </c>
      <c r="AB26" s="2">
        <v>18</v>
      </c>
      <c r="AC26" s="2">
        <v>4</v>
      </c>
      <c r="AD26" s="2">
        <v>17</v>
      </c>
      <c r="AE26" s="2">
        <v>10</v>
      </c>
      <c r="AF26" s="2">
        <v>20</v>
      </c>
      <c r="AG26" s="2">
        <v>6</v>
      </c>
      <c r="AH26" s="2">
        <v>20</v>
      </c>
      <c r="AI26" s="2">
        <v>7</v>
      </c>
      <c r="AJ26" s="2">
        <v>18</v>
      </c>
      <c r="AK26" s="2">
        <v>1025</v>
      </c>
      <c r="AL26" s="2">
        <v>1025</v>
      </c>
      <c r="AM26" s="2">
        <v>3.1</v>
      </c>
      <c r="AN26" s="2">
        <v>43.3</v>
      </c>
      <c r="AO26" s="4">
        <v>7.159353348729792</v>
      </c>
      <c r="AP26" s="2">
        <v>1</v>
      </c>
      <c r="AQ26" s="5" t="s">
        <v>482</v>
      </c>
      <c r="AR26" s="1"/>
      <c r="AS26" s="1"/>
      <c r="AT26" s="1"/>
      <c r="AU26" s="1"/>
      <c r="AV26" s="1"/>
      <c r="AW26" s="1"/>
      <c r="AX26" s="1"/>
      <c r="AY26" s="1"/>
      <c r="AZ26" s="1"/>
      <c r="BA26" s="1">
        <v>26</v>
      </c>
      <c r="BB26">
        <v>1</v>
      </c>
      <c r="BC26" s="29"/>
      <c r="BD26" s="29">
        <v>25</v>
      </c>
      <c r="BE26" s="46">
        <v>25</v>
      </c>
      <c r="BF26" s="61">
        <v>11.7</v>
      </c>
    </row>
    <row r="27" spans="1:58" ht="13.5">
      <c r="A27" s="1">
        <v>2011</v>
      </c>
      <c r="B27" s="1" t="s">
        <v>438</v>
      </c>
      <c r="C27" s="1" t="s">
        <v>766</v>
      </c>
      <c r="D27" s="2" t="s">
        <v>440</v>
      </c>
      <c r="E27" s="3">
        <v>1</v>
      </c>
      <c r="F27" s="3">
        <v>9</v>
      </c>
      <c r="G27" s="3">
        <v>5</v>
      </c>
      <c r="H27" s="2">
        <v>26</v>
      </c>
      <c r="I27" s="2" t="s">
        <v>483</v>
      </c>
      <c r="J27" s="2">
        <v>26</v>
      </c>
      <c r="K27" s="2">
        <v>39</v>
      </c>
      <c r="L27" s="2"/>
      <c r="M27" s="2">
        <v>10</v>
      </c>
      <c r="N27" s="30">
        <v>50</v>
      </c>
      <c r="O27" s="31">
        <v>17.979204929319337</v>
      </c>
      <c r="P27" s="31">
        <v>8.989602464659672</v>
      </c>
      <c r="Q27" s="2">
        <v>4</v>
      </c>
      <c r="R27" s="2">
        <v>24</v>
      </c>
      <c r="S27" s="2">
        <v>11</v>
      </c>
      <c r="T27" s="2">
        <v>25</v>
      </c>
      <c r="U27" s="2">
        <v>1</v>
      </c>
      <c r="V27" s="2">
        <v>21</v>
      </c>
      <c r="W27" s="2">
        <v>3</v>
      </c>
      <c r="X27" s="2">
        <v>21</v>
      </c>
      <c r="Y27" s="2">
        <v>1</v>
      </c>
      <c r="Z27" s="2">
        <v>22</v>
      </c>
      <c r="AA27" s="2">
        <v>12</v>
      </c>
      <c r="AB27" s="2">
        <v>23</v>
      </c>
      <c r="AC27" s="2">
        <v>3</v>
      </c>
      <c r="AD27" s="2">
        <v>21</v>
      </c>
      <c r="AE27" s="2">
        <v>3</v>
      </c>
      <c r="AF27" s="2">
        <v>21</v>
      </c>
      <c r="AG27" s="2">
        <v>2</v>
      </c>
      <c r="AH27" s="2">
        <v>21</v>
      </c>
      <c r="AI27" s="2">
        <v>1</v>
      </c>
      <c r="AJ27" s="2">
        <v>19</v>
      </c>
      <c r="AK27" s="2">
        <v>1026</v>
      </c>
      <c r="AL27" s="2">
        <v>1026</v>
      </c>
      <c r="AM27" s="2">
        <v>3.4</v>
      </c>
      <c r="AN27" s="2">
        <v>43.2</v>
      </c>
      <c r="AO27" s="4">
        <v>7.870370370370369</v>
      </c>
      <c r="AP27" s="2">
        <v>1</v>
      </c>
      <c r="AQ27" s="5" t="s">
        <v>484</v>
      </c>
      <c r="AR27" s="1"/>
      <c r="AS27" s="1"/>
      <c r="AT27" s="1"/>
      <c r="AU27" s="1"/>
      <c r="AV27" s="1"/>
      <c r="AW27" s="1"/>
      <c r="AX27" s="1"/>
      <c r="AY27" s="1"/>
      <c r="AZ27" s="1"/>
      <c r="BA27" s="1">
        <v>27</v>
      </c>
      <c r="BB27">
        <v>1</v>
      </c>
      <c r="BC27" s="29"/>
      <c r="BD27" s="29">
        <v>26</v>
      </c>
      <c r="BE27" s="46">
        <v>26</v>
      </c>
      <c r="BF27" s="61">
        <v>7.3</v>
      </c>
    </row>
    <row r="28" spans="1:58" ht="13.5">
      <c r="A28" s="1">
        <v>2011</v>
      </c>
      <c r="B28" s="1" t="s">
        <v>438</v>
      </c>
      <c r="C28" s="1" t="s">
        <v>766</v>
      </c>
      <c r="D28" s="2" t="s">
        <v>440</v>
      </c>
      <c r="E28" s="3">
        <v>1</v>
      </c>
      <c r="F28" s="3">
        <v>10</v>
      </c>
      <c r="G28" s="3">
        <v>1</v>
      </c>
      <c r="H28" s="2">
        <v>27</v>
      </c>
      <c r="I28" s="2" t="s">
        <v>485</v>
      </c>
      <c r="J28" s="2">
        <v>23</v>
      </c>
      <c r="K28" s="2">
        <v>34</v>
      </c>
      <c r="L28" s="2"/>
      <c r="M28" s="2">
        <v>19</v>
      </c>
      <c r="N28" s="30">
        <v>95</v>
      </c>
      <c r="O28" s="31">
        <v>50.73067472603078</v>
      </c>
      <c r="P28" s="31">
        <v>48.19414098972923</v>
      </c>
      <c r="Q28" s="2">
        <v>9</v>
      </c>
      <c r="R28" s="2">
        <v>18</v>
      </c>
      <c r="S28" s="2">
        <v>18</v>
      </c>
      <c r="T28" s="2">
        <v>20</v>
      </c>
      <c r="U28" s="2">
        <v>4</v>
      </c>
      <c r="V28" s="2">
        <v>16</v>
      </c>
      <c r="W28" s="2">
        <v>20</v>
      </c>
      <c r="X28" s="2">
        <v>21</v>
      </c>
      <c r="Y28" s="2">
        <v>1</v>
      </c>
      <c r="Z28" s="2">
        <v>17</v>
      </c>
      <c r="AA28" s="2">
        <v>11</v>
      </c>
      <c r="AB28" s="2">
        <v>18</v>
      </c>
      <c r="AC28" s="2">
        <v>17</v>
      </c>
      <c r="AD28" s="2">
        <v>21</v>
      </c>
      <c r="AE28" s="2">
        <v>3</v>
      </c>
      <c r="AF28" s="2">
        <v>19</v>
      </c>
      <c r="AG28" s="2">
        <v>3</v>
      </c>
      <c r="AH28" s="2">
        <v>14</v>
      </c>
      <c r="AI28" s="2">
        <v>13</v>
      </c>
      <c r="AJ28" s="2">
        <v>21</v>
      </c>
      <c r="AK28" s="2">
        <v>1027</v>
      </c>
      <c r="AL28" s="2">
        <v>1027</v>
      </c>
      <c r="AM28" s="2">
        <v>4.2</v>
      </c>
      <c r="AN28" s="2">
        <v>42.8</v>
      </c>
      <c r="AO28" s="4">
        <v>9.813084112149536</v>
      </c>
      <c r="AP28" s="2">
        <v>1</v>
      </c>
      <c r="AQ28" s="5" t="s">
        <v>486</v>
      </c>
      <c r="AR28" s="1"/>
      <c r="AS28" s="1"/>
      <c r="AT28" s="1"/>
      <c r="AU28" s="1"/>
      <c r="AV28" s="1"/>
      <c r="AW28" s="1"/>
      <c r="AX28" s="1"/>
      <c r="AY28" s="1"/>
      <c r="AZ28" s="1"/>
      <c r="BA28" s="1">
        <v>28</v>
      </c>
      <c r="BB28">
        <v>1</v>
      </c>
      <c r="BC28" s="29"/>
      <c r="BD28" s="29">
        <v>27</v>
      </c>
      <c r="BE28" s="46">
        <v>27</v>
      </c>
      <c r="BF28" s="61">
        <v>13.3</v>
      </c>
    </row>
    <row r="29" spans="1:58" ht="13.5">
      <c r="A29" s="1">
        <v>2011</v>
      </c>
      <c r="B29" s="1" t="s">
        <v>438</v>
      </c>
      <c r="C29" s="1" t="s">
        <v>766</v>
      </c>
      <c r="D29" s="2" t="s">
        <v>440</v>
      </c>
      <c r="E29" s="3">
        <v>1</v>
      </c>
      <c r="F29" s="3">
        <v>10</v>
      </c>
      <c r="G29" s="3">
        <v>3</v>
      </c>
      <c r="H29" s="2">
        <v>28</v>
      </c>
      <c r="I29" s="2" t="s">
        <v>487</v>
      </c>
      <c r="J29" s="2">
        <v>26</v>
      </c>
      <c r="K29" s="2">
        <v>39</v>
      </c>
      <c r="L29" s="2"/>
      <c r="M29" s="2">
        <v>18</v>
      </c>
      <c r="N29" s="30">
        <v>90</v>
      </c>
      <c r="O29" s="31">
        <v>36.345732870500676</v>
      </c>
      <c r="P29" s="31">
        <v>32.7111595834506</v>
      </c>
      <c r="Q29" s="2">
        <v>8</v>
      </c>
      <c r="R29" s="2">
        <v>22</v>
      </c>
      <c r="S29" s="2">
        <v>16</v>
      </c>
      <c r="T29" s="2">
        <v>19</v>
      </c>
      <c r="U29" s="2">
        <v>7</v>
      </c>
      <c r="V29" s="2">
        <v>18</v>
      </c>
      <c r="W29" s="2">
        <v>6</v>
      </c>
      <c r="X29" s="2">
        <v>19</v>
      </c>
      <c r="Y29" s="2">
        <v>10</v>
      </c>
      <c r="Z29" s="2">
        <v>22</v>
      </c>
      <c r="AA29" s="2">
        <v>6</v>
      </c>
      <c r="AB29" s="2">
        <v>20</v>
      </c>
      <c r="AC29" s="2">
        <v>3</v>
      </c>
      <c r="AD29" s="2">
        <v>18</v>
      </c>
      <c r="AE29" s="2">
        <v>4</v>
      </c>
      <c r="AF29" s="2">
        <v>20</v>
      </c>
      <c r="AG29" s="2">
        <v>5</v>
      </c>
      <c r="AH29" s="2">
        <v>20</v>
      </c>
      <c r="AI29" s="2">
        <v>6</v>
      </c>
      <c r="AJ29" s="2">
        <v>17</v>
      </c>
      <c r="AK29" s="2">
        <v>1028</v>
      </c>
      <c r="AL29" s="2">
        <v>1028</v>
      </c>
      <c r="AM29" s="2">
        <v>3.9</v>
      </c>
      <c r="AN29" s="2">
        <v>44.4</v>
      </c>
      <c r="AO29" s="4">
        <v>8.783783783783782</v>
      </c>
      <c r="AP29" s="2">
        <v>1</v>
      </c>
      <c r="AQ29" s="5" t="s">
        <v>486</v>
      </c>
      <c r="AR29" s="1"/>
      <c r="AS29" s="1"/>
      <c r="AT29" s="1"/>
      <c r="AU29" s="1"/>
      <c r="AV29" s="1"/>
      <c r="AW29" s="1"/>
      <c r="AX29" s="1"/>
      <c r="AY29" s="1"/>
      <c r="AZ29" s="1"/>
      <c r="BA29" s="1">
        <v>29</v>
      </c>
      <c r="BB29">
        <v>1</v>
      </c>
      <c r="BC29" s="29"/>
      <c r="BD29" s="29">
        <v>28</v>
      </c>
      <c r="BE29" s="46">
        <v>28</v>
      </c>
      <c r="BF29" s="62">
        <v>9</v>
      </c>
    </row>
    <row r="30" spans="1:58" ht="13.5">
      <c r="A30" s="1">
        <v>2011</v>
      </c>
      <c r="B30" s="1" t="s">
        <v>438</v>
      </c>
      <c r="C30" s="1" t="s">
        <v>766</v>
      </c>
      <c r="D30" s="2" t="s">
        <v>440</v>
      </c>
      <c r="E30" s="3">
        <v>1</v>
      </c>
      <c r="F30" s="3">
        <v>11</v>
      </c>
      <c r="G30" s="3">
        <v>1</v>
      </c>
      <c r="H30" s="2">
        <v>29</v>
      </c>
      <c r="I30" s="2" t="s">
        <v>488</v>
      </c>
      <c r="J30" s="2">
        <v>22</v>
      </c>
      <c r="K30" s="2">
        <v>35</v>
      </c>
      <c r="L30" s="2"/>
      <c r="M30" s="2">
        <v>15</v>
      </c>
      <c r="N30" s="30">
        <v>75</v>
      </c>
      <c r="O30" s="31">
        <v>34.47346916368654</v>
      </c>
      <c r="P30" s="31">
        <v>25.855101872764916</v>
      </c>
      <c r="Q30" s="2">
        <v>7</v>
      </c>
      <c r="R30" s="2">
        <v>18</v>
      </c>
      <c r="S30" s="2">
        <v>1</v>
      </c>
      <c r="T30" s="2">
        <v>14</v>
      </c>
      <c r="U30" s="2">
        <v>6</v>
      </c>
      <c r="V30" s="2">
        <v>16</v>
      </c>
      <c r="W30" s="2">
        <v>1</v>
      </c>
      <c r="X30" s="2">
        <v>16</v>
      </c>
      <c r="Y30" s="2">
        <v>3</v>
      </c>
      <c r="Z30" s="2">
        <v>20</v>
      </c>
      <c r="AA30" s="2">
        <v>5</v>
      </c>
      <c r="AB30" s="2">
        <v>22</v>
      </c>
      <c r="AC30" s="2">
        <v>8</v>
      </c>
      <c r="AD30" s="2">
        <v>20</v>
      </c>
      <c r="AE30" s="2">
        <v>9</v>
      </c>
      <c r="AF30" s="2">
        <v>23</v>
      </c>
      <c r="AG30" s="2">
        <v>19</v>
      </c>
      <c r="AH30" s="2">
        <v>19</v>
      </c>
      <c r="AI30" s="2">
        <v>8</v>
      </c>
      <c r="AJ30" s="2">
        <v>21</v>
      </c>
      <c r="AK30" s="2">
        <v>1029</v>
      </c>
      <c r="AL30" s="2">
        <v>1029</v>
      </c>
      <c r="AM30" s="2">
        <v>4.6</v>
      </c>
      <c r="AN30" s="2">
        <v>40.4</v>
      </c>
      <c r="AO30" s="4">
        <v>11.386138613861393</v>
      </c>
      <c r="AP30" s="2">
        <v>1</v>
      </c>
      <c r="AQ30" s="5" t="s">
        <v>486</v>
      </c>
      <c r="AR30" s="1"/>
      <c r="AS30" s="1"/>
      <c r="AT30" s="1"/>
      <c r="AU30" s="1"/>
      <c r="AV30" s="1"/>
      <c r="AW30" s="1"/>
      <c r="AX30" s="1"/>
      <c r="AY30" s="1"/>
      <c r="AZ30" s="1"/>
      <c r="BA30" s="1">
        <v>31</v>
      </c>
      <c r="BB30">
        <v>1</v>
      </c>
      <c r="BC30" s="29"/>
      <c r="BD30" s="29">
        <v>29</v>
      </c>
      <c r="BE30" s="46">
        <v>29</v>
      </c>
      <c r="BF30" s="61">
        <v>11.5</v>
      </c>
    </row>
    <row r="31" spans="1:58" ht="13.5">
      <c r="A31" s="1">
        <v>2011</v>
      </c>
      <c r="B31" s="1" t="s">
        <v>438</v>
      </c>
      <c r="C31" s="1" t="s">
        <v>774</v>
      </c>
      <c r="D31" s="2" t="s">
        <v>440</v>
      </c>
      <c r="E31" s="3">
        <v>1</v>
      </c>
      <c r="F31" s="3">
        <v>11</v>
      </c>
      <c r="G31" s="3">
        <v>3</v>
      </c>
      <c r="H31" s="2">
        <v>30</v>
      </c>
      <c r="I31" s="2" t="s">
        <v>489</v>
      </c>
      <c r="J31" s="2">
        <v>11</v>
      </c>
      <c r="K31" s="2">
        <v>38</v>
      </c>
      <c r="L31" s="2"/>
      <c r="M31" s="2">
        <v>4</v>
      </c>
      <c r="N31" s="30">
        <v>20</v>
      </c>
      <c r="O31" s="31">
        <v>13.940230478156169</v>
      </c>
      <c r="P31" s="31">
        <v>2.788046095631234</v>
      </c>
      <c r="Q31" s="2">
        <v>2</v>
      </c>
      <c r="R31" s="2">
        <v>17</v>
      </c>
      <c r="S31" s="2">
        <v>3</v>
      </c>
      <c r="T31" s="2">
        <v>17</v>
      </c>
      <c r="U31" s="2">
        <v>1</v>
      </c>
      <c r="V31" s="2">
        <v>19</v>
      </c>
      <c r="W31" s="2">
        <v>3</v>
      </c>
      <c r="X31" s="2">
        <v>16</v>
      </c>
      <c r="Y31" s="2">
        <v>2</v>
      </c>
      <c r="Z31" s="2">
        <v>19</v>
      </c>
      <c r="AA31" s="2">
        <v>1</v>
      </c>
      <c r="AB31" s="2">
        <v>17</v>
      </c>
      <c r="AC31" s="2">
        <v>3</v>
      </c>
      <c r="AD31" s="2">
        <v>20</v>
      </c>
      <c r="AE31" s="2">
        <v>1</v>
      </c>
      <c r="AF31" s="2">
        <v>19</v>
      </c>
      <c r="AG31" s="2">
        <v>1</v>
      </c>
      <c r="AH31" s="2">
        <v>18</v>
      </c>
      <c r="AI31" s="2">
        <v>7</v>
      </c>
      <c r="AJ31" s="2">
        <v>16</v>
      </c>
      <c r="AK31" s="2">
        <v>1030</v>
      </c>
      <c r="AL31" s="30">
        <v>1030</v>
      </c>
      <c r="AM31" s="30">
        <v>3.7</v>
      </c>
      <c r="AN31" s="30">
        <v>44.4</v>
      </c>
      <c r="AO31" s="31">
        <v>8.333333333333334</v>
      </c>
      <c r="AP31" s="2">
        <v>1</v>
      </c>
      <c r="AQ31" s="5" t="s">
        <v>490</v>
      </c>
      <c r="AR31" s="1"/>
      <c r="AS31" s="1"/>
      <c r="AT31" s="1"/>
      <c r="AU31" s="1"/>
      <c r="AV31" s="1"/>
      <c r="AW31" s="1"/>
      <c r="AX31" s="1"/>
      <c r="AY31" s="1"/>
      <c r="AZ31" s="1"/>
      <c r="BA31" s="1">
        <v>32</v>
      </c>
      <c r="BB31">
        <v>1</v>
      </c>
      <c r="BC31" s="29"/>
      <c r="BD31" s="29">
        <v>30</v>
      </c>
      <c r="BE31" s="46">
        <v>30</v>
      </c>
      <c r="BF31" s="61">
        <v>10.4</v>
      </c>
    </row>
    <row r="32" spans="1:58" ht="13.5">
      <c r="A32" s="1">
        <v>2011</v>
      </c>
      <c r="B32" s="1" t="s">
        <v>438</v>
      </c>
      <c r="C32" s="1" t="s">
        <v>774</v>
      </c>
      <c r="D32" s="2" t="s">
        <v>440</v>
      </c>
      <c r="E32" s="3">
        <v>1</v>
      </c>
      <c r="F32" s="3">
        <v>11</v>
      </c>
      <c r="G32" s="3">
        <v>5</v>
      </c>
      <c r="H32" s="2">
        <v>31</v>
      </c>
      <c r="I32" s="2" t="s">
        <v>491</v>
      </c>
      <c r="J32" s="2">
        <v>10</v>
      </c>
      <c r="K32" s="2">
        <v>33</v>
      </c>
      <c r="L32" s="2"/>
      <c r="M32" s="2">
        <v>13</v>
      </c>
      <c r="N32" s="30">
        <v>65</v>
      </c>
      <c r="O32" s="31">
        <v>47.61907833308762</v>
      </c>
      <c r="P32" s="31">
        <v>30.952400916506946</v>
      </c>
      <c r="Q32" s="2">
        <v>12</v>
      </c>
      <c r="R32" s="2">
        <v>17</v>
      </c>
      <c r="S32" s="2">
        <v>4</v>
      </c>
      <c r="T32" s="2">
        <v>18</v>
      </c>
      <c r="U32" s="2">
        <v>13</v>
      </c>
      <c r="V32" s="2">
        <v>18</v>
      </c>
      <c r="W32" s="2">
        <v>11</v>
      </c>
      <c r="X32" s="2">
        <v>18</v>
      </c>
      <c r="Y32" s="2">
        <v>1</v>
      </c>
      <c r="Z32" s="2">
        <v>19</v>
      </c>
      <c r="AA32" s="2">
        <v>3</v>
      </c>
      <c r="AB32" s="2">
        <v>14</v>
      </c>
      <c r="AC32" s="2">
        <v>14</v>
      </c>
      <c r="AD32" s="2">
        <v>16</v>
      </c>
      <c r="AE32" s="2">
        <v>8</v>
      </c>
      <c r="AF32" s="2">
        <v>19</v>
      </c>
      <c r="AG32" s="2">
        <v>9</v>
      </c>
      <c r="AH32" s="2">
        <v>18</v>
      </c>
      <c r="AI32" s="2">
        <v>7</v>
      </c>
      <c r="AJ32" s="2">
        <v>16</v>
      </c>
      <c r="AK32" s="2">
        <v>1031</v>
      </c>
      <c r="AL32" s="2">
        <v>1031</v>
      </c>
      <c r="AM32" s="2">
        <v>3.9</v>
      </c>
      <c r="AN32" s="2">
        <v>41.9</v>
      </c>
      <c r="AO32" s="4">
        <v>9.307875894988067</v>
      </c>
      <c r="AP32" s="2">
        <v>1</v>
      </c>
      <c r="AQ32" s="5" t="s">
        <v>492</v>
      </c>
      <c r="AR32" s="1"/>
      <c r="AS32" s="1"/>
      <c r="AT32" s="1"/>
      <c r="AU32" s="1"/>
      <c r="AV32" s="1"/>
      <c r="AW32" s="1"/>
      <c r="AX32" s="1"/>
      <c r="AY32" s="1"/>
      <c r="AZ32" s="1"/>
      <c r="BA32" s="1">
        <v>33</v>
      </c>
      <c r="BB32">
        <v>1</v>
      </c>
      <c r="BC32" s="29"/>
      <c r="BD32" s="29">
        <v>31</v>
      </c>
      <c r="BE32" s="46">
        <v>31</v>
      </c>
      <c r="BF32" s="61">
        <v>10.6</v>
      </c>
    </row>
    <row r="33" spans="1:58" ht="13.5">
      <c r="A33" s="1">
        <v>2011</v>
      </c>
      <c r="B33" s="1" t="s">
        <v>438</v>
      </c>
      <c r="C33" s="1" t="s">
        <v>774</v>
      </c>
      <c r="D33" s="2" t="s">
        <v>440</v>
      </c>
      <c r="E33" s="3">
        <v>1</v>
      </c>
      <c r="F33" s="3">
        <v>12</v>
      </c>
      <c r="G33" s="3">
        <v>1</v>
      </c>
      <c r="H33" s="2">
        <v>32</v>
      </c>
      <c r="I33" s="2" t="s">
        <v>493</v>
      </c>
      <c r="J33" s="2">
        <v>10</v>
      </c>
      <c r="K33" s="2">
        <v>34</v>
      </c>
      <c r="L33" s="2"/>
      <c r="M33" s="2">
        <v>16</v>
      </c>
      <c r="N33" s="30">
        <v>80</v>
      </c>
      <c r="O33" s="31">
        <v>27.93932748538012</v>
      </c>
      <c r="P33" s="31">
        <v>22.35146198830409</v>
      </c>
      <c r="Q33" s="2">
        <v>9</v>
      </c>
      <c r="R33" s="2">
        <v>19</v>
      </c>
      <c r="S33" s="2">
        <v>7</v>
      </c>
      <c r="T33" s="2">
        <v>16</v>
      </c>
      <c r="U33" s="2">
        <v>2</v>
      </c>
      <c r="V33" s="2">
        <v>16</v>
      </c>
      <c r="W33" s="2">
        <v>2</v>
      </c>
      <c r="X33" s="2">
        <v>18</v>
      </c>
      <c r="Y33" s="2">
        <v>7</v>
      </c>
      <c r="Z33" s="2">
        <v>18</v>
      </c>
      <c r="AA33" s="2">
        <v>4</v>
      </c>
      <c r="AB33" s="2">
        <v>20</v>
      </c>
      <c r="AC33" s="2">
        <v>6</v>
      </c>
      <c r="AD33" s="2">
        <v>16</v>
      </c>
      <c r="AE33" s="2">
        <v>4</v>
      </c>
      <c r="AF33" s="2">
        <v>19</v>
      </c>
      <c r="AG33" s="2">
        <v>4</v>
      </c>
      <c r="AH33" s="2">
        <v>18</v>
      </c>
      <c r="AI33" s="2">
        <v>4</v>
      </c>
      <c r="AJ33" s="2">
        <v>16</v>
      </c>
      <c r="AK33" s="2">
        <v>1032</v>
      </c>
      <c r="AL33" s="2">
        <v>1032</v>
      </c>
      <c r="AM33" s="2">
        <v>1.7</v>
      </c>
      <c r="AN33" s="2">
        <v>45.1</v>
      </c>
      <c r="AO33" s="4">
        <v>3.76940133037694</v>
      </c>
      <c r="AP33" s="2">
        <v>1</v>
      </c>
      <c r="AQ33" s="5" t="s">
        <v>494</v>
      </c>
      <c r="AR33" s="1"/>
      <c r="AS33" s="1"/>
      <c r="AT33" s="1"/>
      <c r="AU33" s="1"/>
      <c r="AV33" s="1"/>
      <c r="AW33" s="1"/>
      <c r="AX33" s="1"/>
      <c r="AY33" s="1"/>
      <c r="AZ33" s="1"/>
      <c r="BA33" s="1">
        <v>34</v>
      </c>
      <c r="BB33">
        <v>1</v>
      </c>
      <c r="BC33" s="29"/>
      <c r="BD33" s="29">
        <v>32</v>
      </c>
      <c r="BE33" s="46">
        <v>32</v>
      </c>
      <c r="BF33" s="61">
        <v>6.9</v>
      </c>
    </row>
    <row r="34" spans="1:58" ht="13.5">
      <c r="A34" s="1">
        <v>2011</v>
      </c>
      <c r="B34" s="1" t="s">
        <v>438</v>
      </c>
      <c r="C34" s="1" t="s">
        <v>774</v>
      </c>
      <c r="D34" s="2" t="s">
        <v>440</v>
      </c>
      <c r="E34" s="3">
        <v>1</v>
      </c>
      <c r="F34" s="3">
        <v>12</v>
      </c>
      <c r="G34" s="3">
        <v>3</v>
      </c>
      <c r="H34" s="2">
        <v>33</v>
      </c>
      <c r="I34" s="2" t="s">
        <v>621</v>
      </c>
      <c r="J34" s="2">
        <v>24</v>
      </c>
      <c r="K34" s="2">
        <v>37</v>
      </c>
      <c r="L34" s="2"/>
      <c r="M34" s="2">
        <v>11</v>
      </c>
      <c r="N34" s="30">
        <v>55</v>
      </c>
      <c r="O34" s="31">
        <v>36.16486291486291</v>
      </c>
      <c r="P34" s="31">
        <v>19.8906746031746</v>
      </c>
      <c r="Q34" s="2">
        <v>12</v>
      </c>
      <c r="R34" s="2">
        <v>22</v>
      </c>
      <c r="S34" s="2">
        <v>1</v>
      </c>
      <c r="T34" s="2">
        <v>18</v>
      </c>
      <c r="U34" s="2">
        <v>5</v>
      </c>
      <c r="V34" s="2">
        <v>21</v>
      </c>
      <c r="W34" s="2">
        <v>4</v>
      </c>
      <c r="X34" s="2">
        <v>20</v>
      </c>
      <c r="Y34" s="2">
        <v>6</v>
      </c>
      <c r="Z34" s="2">
        <v>21</v>
      </c>
      <c r="AA34" s="2">
        <v>7</v>
      </c>
      <c r="AB34" s="2">
        <v>21</v>
      </c>
      <c r="AC34" s="2">
        <v>5</v>
      </c>
      <c r="AD34" s="2">
        <v>20</v>
      </c>
      <c r="AE34" s="2">
        <v>15</v>
      </c>
      <c r="AF34" s="2">
        <v>21</v>
      </c>
      <c r="AG34" s="2">
        <v>6</v>
      </c>
      <c r="AH34" s="2">
        <v>16</v>
      </c>
      <c r="AI34" s="2">
        <v>13</v>
      </c>
      <c r="AJ34" s="2">
        <v>21</v>
      </c>
      <c r="AK34" s="2">
        <v>1033</v>
      </c>
      <c r="AL34" s="2">
        <v>1033</v>
      </c>
      <c r="AM34" s="2">
        <v>3.9</v>
      </c>
      <c r="AN34" s="2">
        <v>45.5</v>
      </c>
      <c r="AO34" s="4">
        <v>8.571428571428571</v>
      </c>
      <c r="AP34" s="2">
        <v>1</v>
      </c>
      <c r="AQ34" s="5" t="s">
        <v>495</v>
      </c>
      <c r="AR34" s="1"/>
      <c r="AS34" s="1"/>
      <c r="AT34" s="1"/>
      <c r="AU34" s="1"/>
      <c r="AV34" s="1"/>
      <c r="AW34" s="1"/>
      <c r="AX34" s="1"/>
      <c r="AY34" s="1"/>
      <c r="AZ34" s="1"/>
      <c r="BA34" s="1">
        <v>35</v>
      </c>
      <c r="BB34">
        <v>1</v>
      </c>
      <c r="BC34" s="29"/>
      <c r="BD34" s="29">
        <v>33</v>
      </c>
      <c r="BE34" s="46">
        <v>33</v>
      </c>
      <c r="BF34" s="62">
        <v>9</v>
      </c>
    </row>
    <row r="35" spans="1:58" ht="13.5">
      <c r="A35" s="1">
        <v>2011</v>
      </c>
      <c r="B35" s="1" t="s">
        <v>438</v>
      </c>
      <c r="C35" s="1" t="s">
        <v>774</v>
      </c>
      <c r="D35" s="2" t="s">
        <v>440</v>
      </c>
      <c r="E35" s="3">
        <v>1</v>
      </c>
      <c r="F35" s="3">
        <v>12</v>
      </c>
      <c r="G35" s="3">
        <v>5</v>
      </c>
      <c r="H35" s="2">
        <v>34</v>
      </c>
      <c r="I35" s="2" t="s">
        <v>496</v>
      </c>
      <c r="J35" s="2">
        <v>11</v>
      </c>
      <c r="K35" s="2">
        <v>32</v>
      </c>
      <c r="L35" s="2"/>
      <c r="M35" s="2">
        <v>12</v>
      </c>
      <c r="N35" s="30">
        <v>60</v>
      </c>
      <c r="O35" s="31">
        <v>53.913183694530446</v>
      </c>
      <c r="P35" s="31">
        <v>32.34791021671827</v>
      </c>
      <c r="Q35" s="2">
        <v>10</v>
      </c>
      <c r="R35" s="2">
        <v>17</v>
      </c>
      <c r="S35" s="2">
        <v>8</v>
      </c>
      <c r="T35" s="2">
        <v>17</v>
      </c>
      <c r="U35" s="2">
        <v>16</v>
      </c>
      <c r="V35" s="2">
        <v>17</v>
      </c>
      <c r="W35" s="2">
        <v>3</v>
      </c>
      <c r="X35" s="2">
        <v>18</v>
      </c>
      <c r="Y35" s="2">
        <v>12</v>
      </c>
      <c r="Z35" s="2">
        <v>17</v>
      </c>
      <c r="AA35" s="2">
        <v>7</v>
      </c>
      <c r="AB35" s="2">
        <v>17</v>
      </c>
      <c r="AC35" s="2">
        <v>5</v>
      </c>
      <c r="AD35" s="2">
        <v>16</v>
      </c>
      <c r="AE35" s="2">
        <v>13</v>
      </c>
      <c r="AF35" s="2">
        <v>19</v>
      </c>
      <c r="AG35" s="2">
        <v>4</v>
      </c>
      <c r="AH35" s="2">
        <v>17</v>
      </c>
      <c r="AI35" s="2">
        <v>14</v>
      </c>
      <c r="AJ35" s="2">
        <v>16</v>
      </c>
      <c r="AK35" s="2">
        <v>1034</v>
      </c>
      <c r="AL35" s="2">
        <v>1034</v>
      </c>
      <c r="AM35" s="2">
        <v>4.1</v>
      </c>
      <c r="AN35" s="2">
        <v>41.2</v>
      </c>
      <c r="AO35" s="4">
        <v>9.95145631067961</v>
      </c>
      <c r="AP35" s="2">
        <v>1</v>
      </c>
      <c r="AQ35" s="5" t="s">
        <v>497</v>
      </c>
      <c r="AR35" s="1"/>
      <c r="AS35" s="1"/>
      <c r="AT35" s="1"/>
      <c r="AU35" s="1"/>
      <c r="AV35" s="1"/>
      <c r="AW35" s="1"/>
      <c r="AX35" s="1"/>
      <c r="AY35" s="1"/>
      <c r="AZ35" s="1"/>
      <c r="BA35" s="1">
        <v>36</v>
      </c>
      <c r="BB35">
        <v>1</v>
      </c>
      <c r="BC35" s="29"/>
      <c r="BD35" s="29">
        <v>34</v>
      </c>
      <c r="BE35" s="46">
        <v>34</v>
      </c>
      <c r="BF35" s="61">
        <v>17.7</v>
      </c>
    </row>
    <row r="36" spans="1:58" ht="13.5">
      <c r="A36" s="1">
        <v>2011</v>
      </c>
      <c r="B36" s="1" t="s">
        <v>438</v>
      </c>
      <c r="C36" s="1" t="s">
        <v>498</v>
      </c>
      <c r="D36" s="2" t="s">
        <v>440</v>
      </c>
      <c r="E36" s="3">
        <v>1</v>
      </c>
      <c r="F36" s="3">
        <v>13</v>
      </c>
      <c r="G36" s="3">
        <v>1</v>
      </c>
      <c r="H36" s="2">
        <v>35</v>
      </c>
      <c r="I36" s="2" t="s">
        <v>499</v>
      </c>
      <c r="J36" s="2">
        <v>12</v>
      </c>
      <c r="K36" s="2">
        <v>33</v>
      </c>
      <c r="L36" s="2"/>
      <c r="M36" s="2">
        <v>16</v>
      </c>
      <c r="N36" s="30">
        <v>80</v>
      </c>
      <c r="O36" s="31">
        <v>50.62246302029585</v>
      </c>
      <c r="P36" s="31">
        <v>40.49797041623666</v>
      </c>
      <c r="Q36" s="2">
        <v>19</v>
      </c>
      <c r="R36" s="2">
        <v>19</v>
      </c>
      <c r="S36" s="2">
        <v>8</v>
      </c>
      <c r="T36" s="2">
        <v>19</v>
      </c>
      <c r="U36" s="2">
        <v>11</v>
      </c>
      <c r="V36" s="2">
        <v>19</v>
      </c>
      <c r="W36" s="2">
        <v>7</v>
      </c>
      <c r="X36" s="2">
        <v>20</v>
      </c>
      <c r="Y36" s="2">
        <v>9</v>
      </c>
      <c r="Z36" s="2">
        <v>19</v>
      </c>
      <c r="AA36" s="2">
        <v>15</v>
      </c>
      <c r="AB36" s="2">
        <v>18</v>
      </c>
      <c r="AC36" s="2">
        <v>2</v>
      </c>
      <c r="AD36" s="2">
        <v>17</v>
      </c>
      <c r="AE36" s="2">
        <v>3</v>
      </c>
      <c r="AF36" s="2">
        <v>17</v>
      </c>
      <c r="AG36" s="2">
        <v>9</v>
      </c>
      <c r="AH36" s="2">
        <v>18</v>
      </c>
      <c r="AI36" s="2">
        <v>11</v>
      </c>
      <c r="AJ36" s="2">
        <v>18</v>
      </c>
      <c r="AK36" s="2">
        <v>1035</v>
      </c>
      <c r="AL36" s="2">
        <v>1035</v>
      </c>
      <c r="AM36" s="2">
        <v>3.5</v>
      </c>
      <c r="AN36" s="2">
        <v>40.6</v>
      </c>
      <c r="AO36" s="4">
        <v>8.620689655172413</v>
      </c>
      <c r="AP36" s="2">
        <v>1</v>
      </c>
      <c r="AQ36" s="5" t="s">
        <v>678</v>
      </c>
      <c r="AR36" s="1"/>
      <c r="AS36" s="1"/>
      <c r="AT36" s="1"/>
      <c r="AU36" s="1"/>
      <c r="AV36" s="1"/>
      <c r="AW36" s="1"/>
      <c r="AX36" s="1"/>
      <c r="AY36" s="1"/>
      <c r="AZ36" s="1"/>
      <c r="BA36" s="1">
        <v>37</v>
      </c>
      <c r="BB36">
        <v>1</v>
      </c>
      <c r="BC36" s="29"/>
      <c r="BD36" s="29">
        <v>35</v>
      </c>
      <c r="BE36" s="46">
        <v>35</v>
      </c>
      <c r="BF36" s="61">
        <v>12.6</v>
      </c>
    </row>
    <row r="37" spans="1:58" ht="13.5">
      <c r="A37" s="1">
        <v>2011</v>
      </c>
      <c r="B37" s="1" t="s">
        <v>438</v>
      </c>
      <c r="C37" s="1" t="s">
        <v>498</v>
      </c>
      <c r="D37" s="2" t="s">
        <v>440</v>
      </c>
      <c r="E37" s="3">
        <v>1</v>
      </c>
      <c r="F37" s="3">
        <v>13</v>
      </c>
      <c r="G37" s="3">
        <v>3</v>
      </c>
      <c r="H37" s="2">
        <v>36</v>
      </c>
      <c r="I37" s="2" t="s">
        <v>679</v>
      </c>
      <c r="J37" s="2">
        <v>12</v>
      </c>
      <c r="K37" s="2">
        <v>30</v>
      </c>
      <c r="L37" s="2"/>
      <c r="M37" s="2">
        <v>6</v>
      </c>
      <c r="N37" s="30">
        <v>30</v>
      </c>
      <c r="O37" s="31">
        <v>31.62792397660819</v>
      </c>
      <c r="P37" s="31">
        <v>9.488377192982453</v>
      </c>
      <c r="Q37" s="2">
        <v>13</v>
      </c>
      <c r="R37" s="2">
        <v>16</v>
      </c>
      <c r="S37" s="2">
        <v>7</v>
      </c>
      <c r="T37" s="2">
        <v>19</v>
      </c>
      <c r="U37" s="2">
        <v>5</v>
      </c>
      <c r="V37" s="2">
        <v>18</v>
      </c>
      <c r="W37" s="2">
        <v>5</v>
      </c>
      <c r="X37" s="2">
        <v>20</v>
      </c>
      <c r="Y37" s="2">
        <v>7</v>
      </c>
      <c r="Z37" s="2">
        <v>19</v>
      </c>
      <c r="AA37" s="2">
        <v>2</v>
      </c>
      <c r="AB37" s="2">
        <v>18</v>
      </c>
      <c r="AC37" s="2">
        <v>4</v>
      </c>
      <c r="AD37" s="2">
        <v>20</v>
      </c>
      <c r="AE37" s="2">
        <v>3</v>
      </c>
      <c r="AF37" s="2">
        <v>18</v>
      </c>
      <c r="AG37" s="2">
        <v>9</v>
      </c>
      <c r="AH37" s="2">
        <v>20</v>
      </c>
      <c r="AI37" s="2">
        <v>3</v>
      </c>
      <c r="AJ37" s="2">
        <v>19</v>
      </c>
      <c r="AK37" s="2">
        <v>1036</v>
      </c>
      <c r="AL37" s="2">
        <v>1036</v>
      </c>
      <c r="AM37" s="2">
        <v>2.3</v>
      </c>
      <c r="AN37" s="2">
        <v>43.7</v>
      </c>
      <c r="AO37" s="4">
        <v>5.263157894736841</v>
      </c>
      <c r="AP37" s="2">
        <v>1</v>
      </c>
      <c r="AQ37" s="33" t="s">
        <v>509</v>
      </c>
      <c r="AR37" s="1"/>
      <c r="AS37" s="1"/>
      <c r="AT37" s="1"/>
      <c r="AU37" s="1"/>
      <c r="AV37" s="1"/>
      <c r="AW37" s="1"/>
      <c r="AX37" s="1"/>
      <c r="AY37" s="1"/>
      <c r="AZ37" s="1"/>
      <c r="BA37" s="1">
        <v>38</v>
      </c>
      <c r="BB37">
        <v>1</v>
      </c>
      <c r="BC37" s="29"/>
      <c r="BD37" s="29">
        <v>36</v>
      </c>
      <c r="BE37" s="46">
        <v>36</v>
      </c>
      <c r="BF37" s="61">
        <v>8.5</v>
      </c>
    </row>
    <row r="38" spans="1:58" ht="13.5">
      <c r="A38" s="1">
        <v>2011</v>
      </c>
      <c r="B38" s="1" t="s">
        <v>438</v>
      </c>
      <c r="C38" s="1" t="s">
        <v>498</v>
      </c>
      <c r="D38" s="2" t="s">
        <v>440</v>
      </c>
      <c r="E38" s="3">
        <v>1</v>
      </c>
      <c r="F38" s="3">
        <v>13</v>
      </c>
      <c r="G38" s="3">
        <v>5</v>
      </c>
      <c r="H38" s="2">
        <v>37</v>
      </c>
      <c r="I38" s="2" t="s">
        <v>510</v>
      </c>
      <c r="J38" s="2">
        <v>10</v>
      </c>
      <c r="K38" s="2">
        <v>31</v>
      </c>
      <c r="L38" s="2"/>
      <c r="M38" s="2">
        <v>15</v>
      </c>
      <c r="N38" s="30">
        <v>75</v>
      </c>
      <c r="O38" s="31">
        <v>50.73393324941313</v>
      </c>
      <c r="P38" s="31">
        <v>38.050449937059845</v>
      </c>
      <c r="Q38" s="2">
        <v>5</v>
      </c>
      <c r="R38" s="2">
        <v>15</v>
      </c>
      <c r="S38" s="2">
        <v>6</v>
      </c>
      <c r="T38" s="2">
        <v>16</v>
      </c>
      <c r="U38" s="2">
        <v>9</v>
      </c>
      <c r="V38" s="2">
        <v>13</v>
      </c>
      <c r="W38" s="2">
        <v>9</v>
      </c>
      <c r="X38" s="2">
        <v>19</v>
      </c>
      <c r="Y38" s="2">
        <v>14</v>
      </c>
      <c r="Z38" s="2">
        <v>16</v>
      </c>
      <c r="AA38" s="2">
        <v>8</v>
      </c>
      <c r="AB38" s="2">
        <v>17</v>
      </c>
      <c r="AC38" s="2">
        <v>5</v>
      </c>
      <c r="AD38" s="2">
        <v>15</v>
      </c>
      <c r="AE38" s="2">
        <v>8</v>
      </c>
      <c r="AF38" s="2">
        <v>14</v>
      </c>
      <c r="AG38" s="2">
        <v>5</v>
      </c>
      <c r="AH38" s="2">
        <v>15</v>
      </c>
      <c r="AI38" s="2">
        <v>8</v>
      </c>
      <c r="AJ38" s="2">
        <v>13</v>
      </c>
      <c r="AK38" s="2">
        <v>1037</v>
      </c>
      <c r="AL38" s="2">
        <v>1037</v>
      </c>
      <c r="AM38" s="2">
        <v>4.3</v>
      </c>
      <c r="AN38" s="2">
        <v>42.3</v>
      </c>
      <c r="AO38" s="4">
        <v>10.165484633569745</v>
      </c>
      <c r="AP38" s="2">
        <v>1</v>
      </c>
      <c r="AQ38" s="33" t="s">
        <v>511</v>
      </c>
      <c r="AR38" s="1"/>
      <c r="AS38" s="1"/>
      <c r="AT38" s="1"/>
      <c r="AU38" s="1"/>
      <c r="AV38" s="1"/>
      <c r="AW38" s="1"/>
      <c r="AX38" s="1"/>
      <c r="AY38" s="1"/>
      <c r="AZ38" s="1"/>
      <c r="BA38" s="1">
        <v>39</v>
      </c>
      <c r="BB38">
        <v>1</v>
      </c>
      <c r="BC38" s="29"/>
      <c r="BD38" s="29">
        <v>37</v>
      </c>
      <c r="BE38" s="46">
        <v>37</v>
      </c>
      <c r="BF38" s="61">
        <v>16.4</v>
      </c>
    </row>
    <row r="39" spans="1:58" ht="13.5">
      <c r="A39" s="1">
        <v>2011</v>
      </c>
      <c r="B39" s="1" t="s">
        <v>438</v>
      </c>
      <c r="C39" s="1" t="s">
        <v>498</v>
      </c>
      <c r="D39" s="2" t="s">
        <v>440</v>
      </c>
      <c r="E39" s="3">
        <v>1</v>
      </c>
      <c r="F39" s="3">
        <v>14</v>
      </c>
      <c r="G39" s="3">
        <v>1</v>
      </c>
      <c r="H39" s="2">
        <v>38</v>
      </c>
      <c r="I39" s="2" t="s">
        <v>512</v>
      </c>
      <c r="J39" s="2">
        <v>12</v>
      </c>
      <c r="K39" s="2">
        <v>31</v>
      </c>
      <c r="L39" s="2"/>
      <c r="M39" s="2">
        <v>8</v>
      </c>
      <c r="N39" s="30">
        <v>40</v>
      </c>
      <c r="O39" s="31">
        <v>31.720846233230123</v>
      </c>
      <c r="P39" s="31">
        <v>12.688338493292047</v>
      </c>
      <c r="Q39" s="2">
        <v>10</v>
      </c>
      <c r="R39" s="2">
        <v>20</v>
      </c>
      <c r="S39" s="2">
        <v>3</v>
      </c>
      <c r="T39" s="2">
        <v>18</v>
      </c>
      <c r="U39" s="2">
        <v>5</v>
      </c>
      <c r="V39" s="2">
        <v>19</v>
      </c>
      <c r="W39" s="2">
        <v>4</v>
      </c>
      <c r="X39" s="2">
        <v>19</v>
      </c>
      <c r="Y39" s="2">
        <v>13</v>
      </c>
      <c r="Z39" s="2">
        <v>19</v>
      </c>
      <c r="AA39" s="2">
        <v>4</v>
      </c>
      <c r="AB39" s="2">
        <v>16</v>
      </c>
      <c r="AC39" s="2">
        <v>2</v>
      </c>
      <c r="AD39" s="2">
        <v>18</v>
      </c>
      <c r="AE39" s="2">
        <v>7</v>
      </c>
      <c r="AF39" s="2">
        <v>18</v>
      </c>
      <c r="AG39" s="2">
        <v>3</v>
      </c>
      <c r="AH39" s="2">
        <v>17</v>
      </c>
      <c r="AI39" s="2">
        <v>8</v>
      </c>
      <c r="AJ39" s="2">
        <v>19</v>
      </c>
      <c r="AK39" s="2">
        <v>1038</v>
      </c>
      <c r="AL39" s="2">
        <v>1038</v>
      </c>
      <c r="AM39" s="2">
        <v>3.2</v>
      </c>
      <c r="AN39" s="2">
        <v>41</v>
      </c>
      <c r="AO39" s="4">
        <v>7.804878048780487</v>
      </c>
      <c r="AP39" s="2">
        <v>1</v>
      </c>
      <c r="AQ39" s="33" t="s">
        <v>513</v>
      </c>
      <c r="AR39" s="1"/>
      <c r="AS39" s="1"/>
      <c r="AT39" s="1"/>
      <c r="AU39" s="1"/>
      <c r="AV39" s="1"/>
      <c r="AW39" s="1"/>
      <c r="AX39" s="1"/>
      <c r="AY39" s="1"/>
      <c r="AZ39" s="1"/>
      <c r="BA39" s="1">
        <v>40</v>
      </c>
      <c r="BB39">
        <v>1</v>
      </c>
      <c r="BC39" s="29"/>
      <c r="BD39" s="29">
        <v>38</v>
      </c>
      <c r="BE39" s="46">
        <v>38</v>
      </c>
      <c r="BF39" s="62">
        <v>15</v>
      </c>
    </row>
    <row r="40" spans="1:58" ht="13.5">
      <c r="A40" s="1">
        <v>2011</v>
      </c>
      <c r="B40" s="1" t="s">
        <v>438</v>
      </c>
      <c r="C40" s="1" t="s">
        <v>498</v>
      </c>
      <c r="D40" s="2" t="s">
        <v>440</v>
      </c>
      <c r="E40" s="3">
        <v>1</v>
      </c>
      <c r="F40" s="3">
        <v>14</v>
      </c>
      <c r="G40" s="3">
        <v>3</v>
      </c>
      <c r="H40" s="2">
        <v>39</v>
      </c>
      <c r="I40" s="2" t="s">
        <v>690</v>
      </c>
      <c r="J40" s="2">
        <v>12</v>
      </c>
      <c r="K40" s="2">
        <v>32</v>
      </c>
      <c r="L40" s="2"/>
      <c r="M40" s="2">
        <v>7</v>
      </c>
      <c r="N40" s="30">
        <v>35</v>
      </c>
      <c r="O40" s="31">
        <v>30.978801169590643</v>
      </c>
      <c r="P40" s="31">
        <v>10.84258040935672</v>
      </c>
      <c r="Q40" s="2">
        <v>10</v>
      </c>
      <c r="R40" s="2">
        <v>17</v>
      </c>
      <c r="S40" s="2">
        <v>8</v>
      </c>
      <c r="T40" s="2">
        <v>20</v>
      </c>
      <c r="U40" s="2">
        <v>2</v>
      </c>
      <c r="V40" s="2">
        <v>16</v>
      </c>
      <c r="W40" s="2">
        <v>1</v>
      </c>
      <c r="X40" s="2">
        <v>15</v>
      </c>
      <c r="Y40" s="2">
        <v>7</v>
      </c>
      <c r="Z40" s="2">
        <v>17</v>
      </c>
      <c r="AA40" s="2">
        <v>5</v>
      </c>
      <c r="AB40" s="2">
        <v>19</v>
      </c>
      <c r="AC40" s="2">
        <v>3</v>
      </c>
      <c r="AD40" s="2">
        <v>16</v>
      </c>
      <c r="AE40" s="2">
        <v>3</v>
      </c>
      <c r="AF40" s="2">
        <v>18</v>
      </c>
      <c r="AG40" s="2">
        <v>7</v>
      </c>
      <c r="AH40" s="2">
        <v>18</v>
      </c>
      <c r="AI40" s="2">
        <v>10</v>
      </c>
      <c r="AJ40" s="2">
        <v>20</v>
      </c>
      <c r="AK40" s="2">
        <v>1039</v>
      </c>
      <c r="AL40" s="2">
        <v>1039</v>
      </c>
      <c r="AM40" s="2">
        <v>3.9</v>
      </c>
      <c r="AN40" s="2">
        <v>40.3</v>
      </c>
      <c r="AO40" s="4">
        <v>9.67741935483871</v>
      </c>
      <c r="AP40" s="2">
        <v>1</v>
      </c>
      <c r="AQ40" s="33" t="s">
        <v>513</v>
      </c>
      <c r="AR40" s="1"/>
      <c r="AS40" s="1"/>
      <c r="AT40" s="1"/>
      <c r="AU40" s="1"/>
      <c r="AV40" s="1"/>
      <c r="AW40" s="1"/>
      <c r="AX40" s="1"/>
      <c r="AY40" s="1"/>
      <c r="AZ40" s="1"/>
      <c r="BA40" s="1">
        <v>41</v>
      </c>
      <c r="BB40">
        <v>1</v>
      </c>
      <c r="BC40" s="29"/>
      <c r="BD40" s="29">
        <v>39</v>
      </c>
      <c r="BE40" s="46">
        <v>39</v>
      </c>
      <c r="BF40" s="61">
        <v>14.5</v>
      </c>
    </row>
    <row r="41" spans="1:58" ht="13.5">
      <c r="A41" s="1">
        <v>2011</v>
      </c>
      <c r="B41" s="1" t="s">
        <v>438</v>
      </c>
      <c r="C41" s="1" t="s">
        <v>498</v>
      </c>
      <c r="D41" s="2" t="s">
        <v>440</v>
      </c>
      <c r="E41" s="3">
        <v>1</v>
      </c>
      <c r="F41" s="3">
        <v>14</v>
      </c>
      <c r="G41" s="3">
        <v>5</v>
      </c>
      <c r="H41" s="2">
        <v>40</v>
      </c>
      <c r="I41" s="2" t="s">
        <v>691</v>
      </c>
      <c r="J41" s="2">
        <v>24</v>
      </c>
      <c r="K41" s="2">
        <v>39</v>
      </c>
      <c r="L41" s="2"/>
      <c r="M41" s="2">
        <v>15</v>
      </c>
      <c r="N41" s="30">
        <v>75</v>
      </c>
      <c r="O41" s="31">
        <v>35.44660894660895</v>
      </c>
      <c r="P41" s="31">
        <v>26.584956709956714</v>
      </c>
      <c r="Q41" s="2">
        <v>4</v>
      </c>
      <c r="R41" s="2">
        <v>20</v>
      </c>
      <c r="S41" s="2">
        <v>8</v>
      </c>
      <c r="T41" s="2">
        <v>22</v>
      </c>
      <c r="U41" s="2">
        <v>6</v>
      </c>
      <c r="V41" s="2">
        <v>20</v>
      </c>
      <c r="W41" s="2">
        <v>4</v>
      </c>
      <c r="X41" s="2">
        <v>22</v>
      </c>
      <c r="Y41" s="2">
        <v>11</v>
      </c>
      <c r="Z41" s="2">
        <v>22</v>
      </c>
      <c r="AA41" s="2">
        <v>6</v>
      </c>
      <c r="AB41" s="2">
        <v>20</v>
      </c>
      <c r="AC41" s="2">
        <v>5</v>
      </c>
      <c r="AD41" s="2">
        <v>18</v>
      </c>
      <c r="AE41" s="2">
        <v>5</v>
      </c>
      <c r="AF41" s="2">
        <v>20</v>
      </c>
      <c r="AG41" s="2">
        <v>12</v>
      </c>
      <c r="AH41" s="2">
        <v>21</v>
      </c>
      <c r="AI41" s="2">
        <v>12</v>
      </c>
      <c r="AJ41" s="2">
        <v>20</v>
      </c>
      <c r="AK41" s="2">
        <v>1040</v>
      </c>
      <c r="AL41" s="2">
        <v>1040</v>
      </c>
      <c r="AM41" s="2">
        <v>2.1</v>
      </c>
      <c r="AN41" s="2">
        <v>42.2</v>
      </c>
      <c r="AO41" s="4">
        <v>4.976303317535546</v>
      </c>
      <c r="AP41" s="2">
        <v>1</v>
      </c>
      <c r="AQ41" s="33" t="s">
        <v>350</v>
      </c>
      <c r="AR41" s="1"/>
      <c r="AS41" s="1"/>
      <c r="AT41" s="1"/>
      <c r="AU41" s="1"/>
      <c r="AV41" s="1"/>
      <c r="AW41" s="1"/>
      <c r="AX41" s="1"/>
      <c r="AY41" s="1"/>
      <c r="AZ41" s="1"/>
      <c r="BA41" s="1">
        <v>42</v>
      </c>
      <c r="BB41">
        <v>1</v>
      </c>
      <c r="BC41" s="29"/>
      <c r="BD41" s="29">
        <v>40</v>
      </c>
      <c r="BE41" s="46">
        <v>40</v>
      </c>
      <c r="BF41" s="61">
        <v>6.8</v>
      </c>
    </row>
    <row r="42" spans="1:58" ht="13.5">
      <c r="A42" s="1">
        <v>2011</v>
      </c>
      <c r="B42" s="1" t="s">
        <v>438</v>
      </c>
      <c r="C42" s="1" t="s">
        <v>774</v>
      </c>
      <c r="D42" s="2" t="s">
        <v>440</v>
      </c>
      <c r="E42" s="3">
        <v>1</v>
      </c>
      <c r="F42" s="3">
        <v>15</v>
      </c>
      <c r="G42" s="3">
        <v>1</v>
      </c>
      <c r="H42" s="2">
        <v>32</v>
      </c>
      <c r="I42" s="2" t="s">
        <v>493</v>
      </c>
      <c r="J42" s="2">
        <v>11</v>
      </c>
      <c r="K42" s="2">
        <v>32</v>
      </c>
      <c r="L42" s="2"/>
      <c r="M42" s="2">
        <v>9</v>
      </c>
      <c r="N42" s="30">
        <v>45</v>
      </c>
      <c r="O42" s="31">
        <v>28.741019214703424</v>
      </c>
      <c r="P42" s="31">
        <v>12.93345864661654</v>
      </c>
      <c r="Q42" s="2">
        <v>10</v>
      </c>
      <c r="R42" s="2">
        <v>21</v>
      </c>
      <c r="S42" s="2">
        <v>7</v>
      </c>
      <c r="T42" s="2">
        <v>18</v>
      </c>
      <c r="U42" s="2">
        <v>2</v>
      </c>
      <c r="V42" s="2">
        <v>20</v>
      </c>
      <c r="W42" s="2">
        <v>10</v>
      </c>
      <c r="X42" s="2">
        <v>19</v>
      </c>
      <c r="Y42" s="2">
        <v>2</v>
      </c>
      <c r="Z42" s="2">
        <v>19</v>
      </c>
      <c r="AA42" s="2">
        <v>15</v>
      </c>
      <c r="AB42" s="2">
        <v>21</v>
      </c>
      <c r="AC42" s="2">
        <v>4</v>
      </c>
      <c r="AD42" s="2">
        <v>19</v>
      </c>
      <c r="AE42" s="2">
        <v>1</v>
      </c>
      <c r="AF42" s="2">
        <v>19</v>
      </c>
      <c r="AG42" s="2">
        <v>4</v>
      </c>
      <c r="AH42" s="2">
        <v>20</v>
      </c>
      <c r="AI42" s="32">
        <v>2</v>
      </c>
      <c r="AJ42" s="2">
        <v>20</v>
      </c>
      <c r="AK42" s="2">
        <v>1041</v>
      </c>
      <c r="AL42" s="2">
        <v>1041</v>
      </c>
      <c r="AM42" s="2">
        <v>2</v>
      </c>
      <c r="AN42" s="2">
        <v>43.7</v>
      </c>
      <c r="AO42" s="4">
        <v>4.5766590389016</v>
      </c>
      <c r="AP42" s="2">
        <v>2</v>
      </c>
      <c r="AQ42" s="5" t="s">
        <v>494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1">
        <v>43</v>
      </c>
      <c r="BB42">
        <v>1</v>
      </c>
      <c r="BC42" s="29"/>
      <c r="BD42" s="29">
        <v>41</v>
      </c>
      <c r="BE42" s="46">
        <v>41</v>
      </c>
      <c r="BF42" s="61">
        <v>6.6</v>
      </c>
    </row>
    <row r="43" spans="1:58" ht="13.5">
      <c r="A43" s="1">
        <v>2011</v>
      </c>
      <c r="B43" s="1" t="s">
        <v>438</v>
      </c>
      <c r="C43" s="1" t="s">
        <v>774</v>
      </c>
      <c r="D43" s="2" t="s">
        <v>440</v>
      </c>
      <c r="E43" s="3">
        <v>1</v>
      </c>
      <c r="F43" s="3">
        <v>15</v>
      </c>
      <c r="G43" s="3">
        <v>3</v>
      </c>
      <c r="H43" s="2">
        <v>31</v>
      </c>
      <c r="I43" s="2" t="s">
        <v>491</v>
      </c>
      <c r="J43" s="2">
        <v>10</v>
      </c>
      <c r="K43" s="2">
        <v>34</v>
      </c>
      <c r="L43" s="2"/>
      <c r="M43" s="2">
        <v>13</v>
      </c>
      <c r="N43" s="30">
        <v>65</v>
      </c>
      <c r="O43" s="31">
        <v>45.09137426900585</v>
      </c>
      <c r="P43" s="31">
        <v>29.3093932748538</v>
      </c>
      <c r="Q43" s="2">
        <v>15</v>
      </c>
      <c r="R43" s="2">
        <v>18</v>
      </c>
      <c r="S43" s="2">
        <v>7</v>
      </c>
      <c r="T43" s="2">
        <v>20</v>
      </c>
      <c r="U43" s="2">
        <v>4</v>
      </c>
      <c r="V43" s="2">
        <v>19</v>
      </c>
      <c r="W43" s="2">
        <v>12</v>
      </c>
      <c r="X43" s="2">
        <v>17</v>
      </c>
      <c r="Y43" s="2">
        <v>4</v>
      </c>
      <c r="Z43" s="2">
        <v>16</v>
      </c>
      <c r="AA43" s="2">
        <v>6</v>
      </c>
      <c r="AB43" s="2">
        <v>15</v>
      </c>
      <c r="AC43" s="2">
        <v>12</v>
      </c>
      <c r="AD43" s="2">
        <v>18</v>
      </c>
      <c r="AE43" s="2">
        <v>11</v>
      </c>
      <c r="AF43" s="2">
        <v>18</v>
      </c>
      <c r="AG43" s="2">
        <v>5</v>
      </c>
      <c r="AH43" s="2">
        <v>17</v>
      </c>
      <c r="AI43" s="2">
        <v>3</v>
      </c>
      <c r="AJ43" s="2">
        <v>16</v>
      </c>
      <c r="AK43" s="2">
        <v>1042</v>
      </c>
      <c r="AL43" s="2">
        <v>1042</v>
      </c>
      <c r="AM43" s="2">
        <v>2.3</v>
      </c>
      <c r="AN43" s="2">
        <v>42.8</v>
      </c>
      <c r="AO43" s="4">
        <v>5.373831775700935</v>
      </c>
      <c r="AP43" s="2">
        <v>2</v>
      </c>
      <c r="AQ43" s="5" t="s">
        <v>492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1">
        <v>44</v>
      </c>
      <c r="BB43">
        <v>1</v>
      </c>
      <c r="BC43" s="29"/>
      <c r="BD43" s="29">
        <v>42</v>
      </c>
      <c r="BE43" s="46">
        <v>42</v>
      </c>
      <c r="BF43" s="61">
        <v>8.4</v>
      </c>
    </row>
    <row r="44" spans="1:58" ht="13.5">
      <c r="A44" s="1">
        <v>2011</v>
      </c>
      <c r="B44" s="1" t="s">
        <v>438</v>
      </c>
      <c r="C44" s="1" t="s">
        <v>439</v>
      </c>
      <c r="D44" s="2" t="s">
        <v>440</v>
      </c>
      <c r="E44" s="3">
        <v>1</v>
      </c>
      <c r="F44" s="3">
        <v>16</v>
      </c>
      <c r="G44" s="3">
        <v>1</v>
      </c>
      <c r="H44" s="2">
        <v>3</v>
      </c>
      <c r="I44" s="2" t="s">
        <v>749</v>
      </c>
      <c r="J44" s="2">
        <v>14</v>
      </c>
      <c r="K44" s="2">
        <v>33</v>
      </c>
      <c r="L44" s="2"/>
      <c r="M44" s="2">
        <v>16</v>
      </c>
      <c r="N44" s="30">
        <v>80</v>
      </c>
      <c r="O44" s="31">
        <v>48.99746916310384</v>
      </c>
      <c r="P44" s="31">
        <v>39.19797533048307</v>
      </c>
      <c r="Q44" s="2">
        <v>15</v>
      </c>
      <c r="R44" s="2">
        <v>20</v>
      </c>
      <c r="S44" s="2">
        <v>7</v>
      </c>
      <c r="T44" s="2">
        <v>19</v>
      </c>
      <c r="U44" s="2">
        <v>10</v>
      </c>
      <c r="V44" s="2">
        <v>14</v>
      </c>
      <c r="W44" s="2">
        <v>6</v>
      </c>
      <c r="X44" s="2">
        <v>20</v>
      </c>
      <c r="Y44" s="2">
        <v>10</v>
      </c>
      <c r="Z44" s="2">
        <v>19</v>
      </c>
      <c r="AA44" s="2">
        <v>10</v>
      </c>
      <c r="AB44" s="2">
        <v>18</v>
      </c>
      <c r="AC44" s="2">
        <v>9</v>
      </c>
      <c r="AD44" s="2">
        <v>18</v>
      </c>
      <c r="AE44" s="2">
        <v>10</v>
      </c>
      <c r="AF44" s="2">
        <v>21</v>
      </c>
      <c r="AG44" s="2">
        <v>4</v>
      </c>
      <c r="AH44" s="2">
        <v>17</v>
      </c>
      <c r="AI44" s="2">
        <v>9</v>
      </c>
      <c r="AJ44" s="2">
        <v>19</v>
      </c>
      <c r="AK44" s="2">
        <v>1043</v>
      </c>
      <c r="AL44" s="2">
        <v>1043</v>
      </c>
      <c r="AM44" s="2">
        <v>5.4</v>
      </c>
      <c r="AN44" s="2">
        <v>38.8</v>
      </c>
      <c r="AO44" s="4">
        <v>13.917525773195878</v>
      </c>
      <c r="AP44" s="2">
        <v>2</v>
      </c>
      <c r="AQ44" s="5"/>
      <c r="AR44" s="34"/>
      <c r="AS44" s="34"/>
      <c r="AT44" s="34"/>
      <c r="AU44" s="34"/>
      <c r="AV44" s="34"/>
      <c r="AW44" s="34"/>
      <c r="AX44" s="34"/>
      <c r="AY44" s="34"/>
      <c r="AZ44" s="34"/>
      <c r="BA44" s="1">
        <v>46</v>
      </c>
      <c r="BB44">
        <v>1</v>
      </c>
      <c r="BC44" s="29"/>
      <c r="BD44" s="29">
        <v>43</v>
      </c>
      <c r="BE44" s="46">
        <v>43</v>
      </c>
      <c r="BF44" s="61">
        <v>15.3</v>
      </c>
    </row>
    <row r="45" spans="1:58" ht="13.5">
      <c r="A45" s="1">
        <v>2011</v>
      </c>
      <c r="B45" s="1" t="s">
        <v>438</v>
      </c>
      <c r="C45" s="1" t="s">
        <v>752</v>
      </c>
      <c r="D45" s="2" t="s">
        <v>440</v>
      </c>
      <c r="E45" s="3">
        <v>1</v>
      </c>
      <c r="F45" s="3">
        <v>16</v>
      </c>
      <c r="G45" s="3">
        <v>3</v>
      </c>
      <c r="H45" s="2">
        <v>20</v>
      </c>
      <c r="I45" s="2" t="s">
        <v>472</v>
      </c>
      <c r="J45" s="2">
        <v>14</v>
      </c>
      <c r="K45" s="2">
        <v>31</v>
      </c>
      <c r="L45" s="2"/>
      <c r="M45" s="2">
        <v>16</v>
      </c>
      <c r="N45" s="30">
        <v>80</v>
      </c>
      <c r="O45" s="31">
        <v>20.407893328609443</v>
      </c>
      <c r="P45" s="31">
        <v>16.32631466288755</v>
      </c>
      <c r="Q45" s="2">
        <v>6</v>
      </c>
      <c r="R45" s="2">
        <v>21</v>
      </c>
      <c r="S45" s="2">
        <v>7</v>
      </c>
      <c r="T45" s="2">
        <v>21</v>
      </c>
      <c r="U45" s="2">
        <v>2</v>
      </c>
      <c r="V45" s="2">
        <v>20</v>
      </c>
      <c r="W45" s="2">
        <v>8</v>
      </c>
      <c r="X45" s="2">
        <v>23</v>
      </c>
      <c r="Y45" s="2">
        <v>4</v>
      </c>
      <c r="Z45" s="2">
        <v>21</v>
      </c>
      <c r="AA45" s="2">
        <v>5</v>
      </c>
      <c r="AB45" s="2">
        <v>17</v>
      </c>
      <c r="AC45" s="2">
        <v>3</v>
      </c>
      <c r="AD45" s="2">
        <v>21</v>
      </c>
      <c r="AE45" s="2">
        <v>2</v>
      </c>
      <c r="AF45" s="2">
        <v>22</v>
      </c>
      <c r="AG45" s="2">
        <v>4</v>
      </c>
      <c r="AH45" s="2">
        <v>20</v>
      </c>
      <c r="AI45" s="2">
        <v>1</v>
      </c>
      <c r="AJ45" s="2">
        <v>18</v>
      </c>
      <c r="AK45" s="2">
        <v>1044</v>
      </c>
      <c r="AL45" s="2">
        <v>1044</v>
      </c>
      <c r="AM45" s="2">
        <v>3.3</v>
      </c>
      <c r="AN45" s="2">
        <v>40.5</v>
      </c>
      <c r="AO45" s="4">
        <v>8.148148148148145</v>
      </c>
      <c r="AP45" s="2">
        <v>2</v>
      </c>
      <c r="AQ45" s="5" t="s">
        <v>473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1">
        <v>47</v>
      </c>
      <c r="BB45">
        <v>1</v>
      </c>
      <c r="BC45" s="29"/>
      <c r="BD45" s="29">
        <v>44</v>
      </c>
      <c r="BE45" s="46">
        <v>44</v>
      </c>
      <c r="BF45" s="61">
        <v>6.4</v>
      </c>
    </row>
    <row r="46" spans="1:58" ht="13.5">
      <c r="A46" s="1">
        <v>2011</v>
      </c>
      <c r="B46" s="1" t="s">
        <v>438</v>
      </c>
      <c r="C46" s="1" t="s">
        <v>439</v>
      </c>
      <c r="D46" s="2" t="s">
        <v>440</v>
      </c>
      <c r="E46" s="3">
        <v>1</v>
      </c>
      <c r="F46" s="3">
        <v>16</v>
      </c>
      <c r="G46" s="3">
        <v>5</v>
      </c>
      <c r="H46" s="2">
        <v>1</v>
      </c>
      <c r="I46" s="2" t="s">
        <v>788</v>
      </c>
      <c r="J46" s="2">
        <v>13</v>
      </c>
      <c r="K46" s="2">
        <v>27</v>
      </c>
      <c r="L46" s="2"/>
      <c r="M46" s="2">
        <v>14</v>
      </c>
      <c r="N46" s="30">
        <v>70</v>
      </c>
      <c r="O46" s="31">
        <v>41.44564843481251</v>
      </c>
      <c r="P46" s="31">
        <v>29.011953904368763</v>
      </c>
      <c r="Q46" s="2">
        <v>4</v>
      </c>
      <c r="R46" s="2">
        <v>16</v>
      </c>
      <c r="S46" s="2">
        <v>8</v>
      </c>
      <c r="T46" s="2">
        <v>17</v>
      </c>
      <c r="U46" s="2">
        <v>6</v>
      </c>
      <c r="V46" s="2">
        <v>16</v>
      </c>
      <c r="W46" s="2">
        <v>12</v>
      </c>
      <c r="X46" s="2">
        <v>18</v>
      </c>
      <c r="Y46" s="2">
        <v>3</v>
      </c>
      <c r="Z46" s="2">
        <v>18</v>
      </c>
      <c r="AA46" s="2">
        <v>6</v>
      </c>
      <c r="AB46" s="2">
        <v>18</v>
      </c>
      <c r="AC46" s="2">
        <v>13</v>
      </c>
      <c r="AD46" s="2">
        <v>18</v>
      </c>
      <c r="AE46" s="2">
        <v>10</v>
      </c>
      <c r="AF46" s="2">
        <v>16</v>
      </c>
      <c r="AG46" s="2">
        <v>7</v>
      </c>
      <c r="AH46" s="2">
        <v>19</v>
      </c>
      <c r="AI46" s="2">
        <v>3</v>
      </c>
      <c r="AJ46" s="2">
        <v>18</v>
      </c>
      <c r="AK46" s="2">
        <v>1045</v>
      </c>
      <c r="AL46" s="30">
        <v>1045</v>
      </c>
      <c r="AM46" s="30">
        <v>4.5</v>
      </c>
      <c r="AN46" s="30">
        <v>28</v>
      </c>
      <c r="AO46" s="31">
        <v>16.07142857142857</v>
      </c>
      <c r="AP46" s="2">
        <v>2</v>
      </c>
      <c r="AQ46" s="5"/>
      <c r="AR46" s="34"/>
      <c r="AS46" s="34"/>
      <c r="AT46" s="34"/>
      <c r="AU46" s="34"/>
      <c r="AV46" s="34"/>
      <c r="AW46" s="34"/>
      <c r="AX46" s="34"/>
      <c r="AY46" s="34"/>
      <c r="AZ46" s="34"/>
      <c r="BA46" s="1">
        <v>48</v>
      </c>
      <c r="BB46">
        <v>1</v>
      </c>
      <c r="BC46" s="29"/>
      <c r="BD46" s="29">
        <v>45</v>
      </c>
      <c r="BE46" s="46">
        <v>45</v>
      </c>
      <c r="BF46" s="62">
        <v>19</v>
      </c>
    </row>
    <row r="47" spans="1:58" ht="13.5">
      <c r="A47" s="1">
        <v>2011</v>
      </c>
      <c r="B47" s="1" t="s">
        <v>438</v>
      </c>
      <c r="C47" s="1" t="s">
        <v>737</v>
      </c>
      <c r="D47" s="2" t="s">
        <v>440</v>
      </c>
      <c r="E47" s="3">
        <v>1</v>
      </c>
      <c r="F47" s="3">
        <v>17</v>
      </c>
      <c r="G47" s="3">
        <v>1</v>
      </c>
      <c r="H47" s="2">
        <v>12</v>
      </c>
      <c r="I47" s="2" t="s">
        <v>456</v>
      </c>
      <c r="J47" s="2">
        <v>12</v>
      </c>
      <c r="K47" s="2">
        <v>35</v>
      </c>
      <c r="L47" s="2"/>
      <c r="M47" s="2">
        <v>8</v>
      </c>
      <c r="N47" s="30">
        <v>40</v>
      </c>
      <c r="O47" s="31">
        <v>51.988304093567244</v>
      </c>
      <c r="P47" s="31">
        <v>20.7953216374269</v>
      </c>
      <c r="Q47" s="2">
        <v>7</v>
      </c>
      <c r="R47" s="2">
        <v>18</v>
      </c>
      <c r="S47" s="2">
        <v>14</v>
      </c>
      <c r="T47" s="2">
        <v>18</v>
      </c>
      <c r="U47" s="2">
        <v>8</v>
      </c>
      <c r="V47" s="2">
        <v>18</v>
      </c>
      <c r="W47" s="2">
        <v>8</v>
      </c>
      <c r="X47" s="2">
        <v>19</v>
      </c>
      <c r="Y47" s="2">
        <v>3</v>
      </c>
      <c r="Z47" s="2">
        <v>20</v>
      </c>
      <c r="AA47" s="2">
        <v>9</v>
      </c>
      <c r="AB47" s="2">
        <v>20</v>
      </c>
      <c r="AC47" s="2">
        <v>7</v>
      </c>
      <c r="AD47" s="2">
        <v>18</v>
      </c>
      <c r="AE47" s="2">
        <v>14</v>
      </c>
      <c r="AF47" s="2">
        <v>18</v>
      </c>
      <c r="AG47" s="2">
        <v>8</v>
      </c>
      <c r="AH47" s="2">
        <v>20</v>
      </c>
      <c r="AI47" s="2">
        <v>20</v>
      </c>
      <c r="AJ47" s="2">
        <v>20</v>
      </c>
      <c r="AK47" s="2">
        <v>1046</v>
      </c>
      <c r="AL47" s="2">
        <v>1046</v>
      </c>
      <c r="AM47" s="2">
        <v>5.3</v>
      </c>
      <c r="AN47" s="2">
        <v>38.3</v>
      </c>
      <c r="AO47" s="4">
        <v>13.838120104438639</v>
      </c>
      <c r="AP47" s="2">
        <v>2</v>
      </c>
      <c r="AQ47" s="5" t="s">
        <v>457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1">
        <v>49</v>
      </c>
      <c r="BB47">
        <v>1</v>
      </c>
      <c r="BC47" s="29"/>
      <c r="BD47" s="29">
        <v>46</v>
      </c>
      <c r="BE47" s="46">
        <v>46</v>
      </c>
      <c r="BF47" s="61">
        <v>19.3</v>
      </c>
    </row>
    <row r="48" spans="1:58" ht="13.5">
      <c r="A48" s="1">
        <v>2011</v>
      </c>
      <c r="B48" s="1" t="s">
        <v>438</v>
      </c>
      <c r="C48" s="1" t="s">
        <v>752</v>
      </c>
      <c r="D48" s="2" t="s">
        <v>440</v>
      </c>
      <c r="E48" s="3">
        <v>1</v>
      </c>
      <c r="F48" s="3">
        <v>17</v>
      </c>
      <c r="G48" s="3">
        <v>3</v>
      </c>
      <c r="H48" s="2">
        <v>24</v>
      </c>
      <c r="I48" s="2" t="s">
        <v>479</v>
      </c>
      <c r="J48" s="2">
        <v>12</v>
      </c>
      <c r="K48" s="2">
        <v>32</v>
      </c>
      <c r="L48" s="2"/>
      <c r="M48" s="2">
        <v>3</v>
      </c>
      <c r="N48" s="30">
        <v>15</v>
      </c>
      <c r="O48" s="31">
        <v>14.6031746031746</v>
      </c>
      <c r="P48" s="31">
        <v>2.1904761904761907</v>
      </c>
      <c r="Q48" s="2">
        <v>1</v>
      </c>
      <c r="R48" s="2">
        <v>14</v>
      </c>
      <c r="S48" s="2">
        <v>5</v>
      </c>
      <c r="T48" s="2">
        <v>18</v>
      </c>
      <c r="U48" s="2">
        <v>6</v>
      </c>
      <c r="V48" s="2">
        <v>16</v>
      </c>
      <c r="W48" s="2">
        <v>3</v>
      </c>
      <c r="X48" s="2">
        <v>16</v>
      </c>
      <c r="Y48" s="2">
        <v>3</v>
      </c>
      <c r="Z48" s="2">
        <v>16</v>
      </c>
      <c r="AA48" s="2">
        <v>2</v>
      </c>
      <c r="AB48" s="2">
        <v>16</v>
      </c>
      <c r="AC48" s="2">
        <v>1</v>
      </c>
      <c r="AD48" s="2">
        <v>18</v>
      </c>
      <c r="AE48" s="2">
        <v>1</v>
      </c>
      <c r="AF48" s="2">
        <v>18</v>
      </c>
      <c r="AG48" s="2">
        <v>1</v>
      </c>
      <c r="AH48" s="2">
        <v>16</v>
      </c>
      <c r="AI48" s="2">
        <v>1</v>
      </c>
      <c r="AJ48" s="2">
        <v>16</v>
      </c>
      <c r="AK48" s="2">
        <v>1047</v>
      </c>
      <c r="AL48" s="2">
        <v>1047</v>
      </c>
      <c r="AM48" s="2">
        <v>3</v>
      </c>
      <c r="AN48" s="2">
        <v>42.9</v>
      </c>
      <c r="AO48" s="4">
        <v>6.9930069930069925</v>
      </c>
      <c r="AP48" s="2">
        <v>2</v>
      </c>
      <c r="AQ48" s="5" t="s">
        <v>480</v>
      </c>
      <c r="AR48" s="34"/>
      <c r="AS48" s="34"/>
      <c r="AT48" s="34"/>
      <c r="AU48" s="34"/>
      <c r="AV48" s="34"/>
      <c r="AW48" s="34"/>
      <c r="AX48" s="34"/>
      <c r="AY48" s="34"/>
      <c r="AZ48" s="34"/>
      <c r="BA48" s="1">
        <v>50</v>
      </c>
      <c r="BB48">
        <v>1</v>
      </c>
      <c r="BC48" s="29"/>
      <c r="BD48" s="29">
        <v>47</v>
      </c>
      <c r="BE48" s="46">
        <v>47</v>
      </c>
      <c r="BF48" s="61">
        <v>10.8</v>
      </c>
    </row>
    <row r="49" spans="1:58" ht="13.5">
      <c r="A49" s="1">
        <v>2011</v>
      </c>
      <c r="B49" s="1" t="s">
        <v>438</v>
      </c>
      <c r="C49" s="1" t="s">
        <v>623</v>
      </c>
      <c r="D49" s="2" t="s">
        <v>440</v>
      </c>
      <c r="E49" s="3">
        <v>1</v>
      </c>
      <c r="F49" s="3">
        <v>17</v>
      </c>
      <c r="G49" s="3">
        <v>5</v>
      </c>
      <c r="H49" s="2">
        <v>5</v>
      </c>
      <c r="I49" s="2" t="s">
        <v>442</v>
      </c>
      <c r="J49" s="2">
        <v>16</v>
      </c>
      <c r="K49" s="2">
        <v>34</v>
      </c>
      <c r="L49" s="2"/>
      <c r="M49" s="2">
        <v>16</v>
      </c>
      <c r="N49" s="30">
        <v>80</v>
      </c>
      <c r="O49" s="31">
        <v>49.68055555555555</v>
      </c>
      <c r="P49" s="31">
        <v>39.74444444444443</v>
      </c>
      <c r="Q49" s="2">
        <v>6</v>
      </c>
      <c r="R49" s="2">
        <v>14</v>
      </c>
      <c r="S49" s="2">
        <v>11</v>
      </c>
      <c r="T49" s="2">
        <v>16</v>
      </c>
      <c r="U49" s="2">
        <v>5</v>
      </c>
      <c r="V49" s="2">
        <v>16</v>
      </c>
      <c r="W49" s="2">
        <v>7</v>
      </c>
      <c r="X49" s="2">
        <v>18</v>
      </c>
      <c r="Y49" s="2">
        <v>15</v>
      </c>
      <c r="Z49" s="2">
        <v>16</v>
      </c>
      <c r="AA49" s="2">
        <v>6</v>
      </c>
      <c r="AB49" s="2">
        <v>15</v>
      </c>
      <c r="AC49" s="2">
        <v>1</v>
      </c>
      <c r="AD49" s="2">
        <v>14</v>
      </c>
      <c r="AE49" s="2">
        <v>13</v>
      </c>
      <c r="AF49" s="2">
        <v>15</v>
      </c>
      <c r="AG49" s="2">
        <v>4</v>
      </c>
      <c r="AH49" s="2">
        <v>16</v>
      </c>
      <c r="AI49" s="2">
        <v>10</v>
      </c>
      <c r="AJ49" s="2">
        <v>16</v>
      </c>
      <c r="AK49" s="2">
        <v>1048</v>
      </c>
      <c r="AL49" s="2">
        <v>1048</v>
      </c>
      <c r="AM49" s="2">
        <v>3.9</v>
      </c>
      <c r="AN49" s="2">
        <v>41.5</v>
      </c>
      <c r="AO49" s="4">
        <v>9.397590361445783</v>
      </c>
      <c r="AP49" s="2">
        <v>2</v>
      </c>
      <c r="AQ49" s="5" t="s">
        <v>443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1">
        <v>51</v>
      </c>
      <c r="BB49">
        <v>1</v>
      </c>
      <c r="BC49" s="29"/>
      <c r="BD49" s="29">
        <v>48</v>
      </c>
      <c r="BE49" s="46">
        <v>48</v>
      </c>
      <c r="BF49" s="61">
        <v>13.3</v>
      </c>
    </row>
    <row r="50" spans="1:58" ht="13.5">
      <c r="A50" s="1">
        <v>2011</v>
      </c>
      <c r="B50" s="1" t="s">
        <v>438</v>
      </c>
      <c r="C50" s="1" t="s">
        <v>766</v>
      </c>
      <c r="D50" s="2" t="s">
        <v>440</v>
      </c>
      <c r="E50" s="3">
        <v>1</v>
      </c>
      <c r="F50" s="3">
        <v>18</v>
      </c>
      <c r="G50" s="3">
        <v>1</v>
      </c>
      <c r="H50" s="2">
        <v>27</v>
      </c>
      <c r="I50" s="2" t="s">
        <v>485</v>
      </c>
      <c r="J50" s="2">
        <v>22</v>
      </c>
      <c r="K50" s="2">
        <v>37</v>
      </c>
      <c r="L50" s="2"/>
      <c r="M50" s="2">
        <v>13</v>
      </c>
      <c r="N50" s="30">
        <v>65</v>
      </c>
      <c r="O50" s="31">
        <v>36.51339746424884</v>
      </c>
      <c r="P50" s="31">
        <v>23.733708351761756</v>
      </c>
      <c r="Q50" s="2">
        <v>6</v>
      </c>
      <c r="R50" s="2">
        <v>18</v>
      </c>
      <c r="S50" s="2">
        <v>1</v>
      </c>
      <c r="T50" s="2">
        <v>16</v>
      </c>
      <c r="U50" s="2">
        <v>5</v>
      </c>
      <c r="V50" s="2">
        <v>16</v>
      </c>
      <c r="W50" s="2">
        <v>3</v>
      </c>
      <c r="X50" s="2">
        <v>16</v>
      </c>
      <c r="Y50" s="2">
        <v>16</v>
      </c>
      <c r="Z50" s="2">
        <v>21</v>
      </c>
      <c r="AA50" s="2">
        <v>12</v>
      </c>
      <c r="AB50" s="2">
        <v>17</v>
      </c>
      <c r="AC50" s="2">
        <v>10</v>
      </c>
      <c r="AD50" s="2">
        <v>18</v>
      </c>
      <c r="AE50" s="2">
        <v>2</v>
      </c>
      <c r="AF50" s="2">
        <v>18</v>
      </c>
      <c r="AG50" s="2">
        <v>8</v>
      </c>
      <c r="AH50" s="2">
        <v>19</v>
      </c>
      <c r="AI50" s="2">
        <v>4</v>
      </c>
      <c r="AJ50" s="2">
        <v>20</v>
      </c>
      <c r="AK50" s="2">
        <v>1049</v>
      </c>
      <c r="AL50" s="2">
        <v>1049</v>
      </c>
      <c r="AM50" s="2">
        <v>4.9</v>
      </c>
      <c r="AN50" s="2">
        <v>39.6</v>
      </c>
      <c r="AO50" s="4">
        <v>12.373737373737372</v>
      </c>
      <c r="AP50" s="2">
        <v>2</v>
      </c>
      <c r="AQ50" s="5" t="s">
        <v>486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1">
        <v>52</v>
      </c>
      <c r="BB50">
        <v>1</v>
      </c>
      <c r="BC50" s="29"/>
      <c r="BD50" s="29">
        <v>49</v>
      </c>
      <c r="BE50" s="46">
        <v>49</v>
      </c>
      <c r="BF50" s="61">
        <v>9.7</v>
      </c>
    </row>
    <row r="51" spans="1:58" ht="13.5">
      <c r="A51" s="1">
        <v>2011</v>
      </c>
      <c r="B51" s="1" t="s">
        <v>438</v>
      </c>
      <c r="C51" s="1" t="s">
        <v>498</v>
      </c>
      <c r="D51" s="2" t="s">
        <v>440</v>
      </c>
      <c r="E51" s="3">
        <v>1</v>
      </c>
      <c r="F51" s="3">
        <v>18</v>
      </c>
      <c r="G51" s="3">
        <v>3</v>
      </c>
      <c r="H51" s="2">
        <v>38</v>
      </c>
      <c r="I51" s="2" t="s">
        <v>512</v>
      </c>
      <c r="J51" s="2">
        <v>12</v>
      </c>
      <c r="K51" s="2">
        <v>27</v>
      </c>
      <c r="L51" s="2"/>
      <c r="M51" s="2">
        <v>10</v>
      </c>
      <c r="N51" s="30">
        <v>50</v>
      </c>
      <c r="O51" s="31">
        <v>42.15767973856209</v>
      </c>
      <c r="P51" s="31">
        <v>21.078839869281047</v>
      </c>
      <c r="Q51" s="2">
        <v>12</v>
      </c>
      <c r="R51" s="2">
        <v>20</v>
      </c>
      <c r="S51" s="2">
        <v>6</v>
      </c>
      <c r="T51" s="2">
        <v>20</v>
      </c>
      <c r="U51" s="2">
        <v>3</v>
      </c>
      <c r="V51" s="2">
        <v>18</v>
      </c>
      <c r="W51" s="2">
        <v>14</v>
      </c>
      <c r="X51" s="2">
        <v>18</v>
      </c>
      <c r="Y51" s="2">
        <v>3</v>
      </c>
      <c r="Z51" s="2">
        <v>18</v>
      </c>
      <c r="AA51" s="2">
        <v>5</v>
      </c>
      <c r="AB51" s="2">
        <v>17</v>
      </c>
      <c r="AC51" s="2">
        <v>8</v>
      </c>
      <c r="AD51" s="2">
        <v>17</v>
      </c>
      <c r="AE51" s="2">
        <v>15</v>
      </c>
      <c r="AF51" s="2">
        <v>18</v>
      </c>
      <c r="AG51" s="2">
        <v>5</v>
      </c>
      <c r="AH51" s="2">
        <v>17</v>
      </c>
      <c r="AI51" s="2">
        <v>5</v>
      </c>
      <c r="AJ51" s="2">
        <v>16</v>
      </c>
      <c r="AK51" s="2">
        <v>1050</v>
      </c>
      <c r="AL51" s="2">
        <v>1050</v>
      </c>
      <c r="AM51" s="2">
        <v>6.1</v>
      </c>
      <c r="AN51" s="2">
        <v>37.8</v>
      </c>
      <c r="AO51" s="4">
        <v>16.13756613756614</v>
      </c>
      <c r="AP51" s="2">
        <v>2</v>
      </c>
      <c r="AQ51" s="33" t="s">
        <v>513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1">
        <v>53</v>
      </c>
      <c r="BB51">
        <v>1</v>
      </c>
      <c r="BC51" s="29"/>
      <c r="BD51" s="29">
        <v>50</v>
      </c>
      <c r="BE51" s="46">
        <v>50</v>
      </c>
      <c r="BF51" s="61">
        <v>16.1</v>
      </c>
    </row>
    <row r="52" spans="1:58" ht="13.5">
      <c r="A52" s="1">
        <v>2011</v>
      </c>
      <c r="B52" s="1" t="s">
        <v>438</v>
      </c>
      <c r="C52" s="1" t="s">
        <v>774</v>
      </c>
      <c r="D52" s="2" t="s">
        <v>440</v>
      </c>
      <c r="E52" s="3">
        <v>1</v>
      </c>
      <c r="F52" s="3">
        <v>18</v>
      </c>
      <c r="G52" s="3">
        <v>5</v>
      </c>
      <c r="H52" s="2">
        <v>30</v>
      </c>
      <c r="I52" s="2" t="s">
        <v>489</v>
      </c>
      <c r="J52" s="2">
        <v>11</v>
      </c>
      <c r="K52" s="2">
        <v>37</v>
      </c>
      <c r="L52" s="2"/>
      <c r="M52" s="2">
        <v>6</v>
      </c>
      <c r="N52" s="30">
        <v>30</v>
      </c>
      <c r="O52" s="31">
        <v>18.92080691925893</v>
      </c>
      <c r="P52" s="31">
        <v>5.67624207577768</v>
      </c>
      <c r="Q52" s="2">
        <v>5</v>
      </c>
      <c r="R52" s="2">
        <v>21</v>
      </c>
      <c r="S52" s="2">
        <v>1</v>
      </c>
      <c r="T52" s="2">
        <v>19</v>
      </c>
      <c r="U52" s="2">
        <v>6</v>
      </c>
      <c r="V52" s="2">
        <v>17</v>
      </c>
      <c r="W52" s="2">
        <v>1</v>
      </c>
      <c r="X52" s="2">
        <v>20</v>
      </c>
      <c r="Y52" s="2">
        <v>2</v>
      </c>
      <c r="Z52" s="2">
        <v>19</v>
      </c>
      <c r="AA52" s="2">
        <v>2</v>
      </c>
      <c r="AB52" s="2">
        <v>19</v>
      </c>
      <c r="AC52" s="2">
        <v>7</v>
      </c>
      <c r="AD52" s="2">
        <v>19</v>
      </c>
      <c r="AE52" s="2">
        <v>1</v>
      </c>
      <c r="AF52" s="2">
        <v>18</v>
      </c>
      <c r="AG52" s="2">
        <v>3</v>
      </c>
      <c r="AH52" s="2">
        <v>21</v>
      </c>
      <c r="AI52" s="2">
        <v>8</v>
      </c>
      <c r="AJ52" s="2">
        <v>19</v>
      </c>
      <c r="AK52" s="2">
        <v>1051</v>
      </c>
      <c r="AL52" s="2">
        <v>1051</v>
      </c>
      <c r="AM52" s="2">
        <v>2.9</v>
      </c>
      <c r="AN52" s="2">
        <v>45.2</v>
      </c>
      <c r="AO52" s="4">
        <v>6.415929203539822</v>
      </c>
      <c r="AP52" s="2">
        <v>2</v>
      </c>
      <c r="AQ52" s="5" t="s">
        <v>490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1">
        <v>54</v>
      </c>
      <c r="BB52">
        <v>1</v>
      </c>
      <c r="BC52" s="29"/>
      <c r="BD52" s="29">
        <v>51</v>
      </c>
      <c r="BE52" s="46">
        <v>51</v>
      </c>
      <c r="BF52" s="61">
        <v>9.5</v>
      </c>
    </row>
    <row r="53" spans="1:58" ht="13.5">
      <c r="A53" s="1">
        <v>2011</v>
      </c>
      <c r="B53" s="1" t="s">
        <v>438</v>
      </c>
      <c r="C53" s="1" t="s">
        <v>623</v>
      </c>
      <c r="D53" s="2" t="s">
        <v>440</v>
      </c>
      <c r="E53" s="3">
        <v>1</v>
      </c>
      <c r="F53" s="3">
        <v>19</v>
      </c>
      <c r="G53" s="3">
        <v>1</v>
      </c>
      <c r="H53" s="2">
        <v>7</v>
      </c>
      <c r="I53" s="2" t="s">
        <v>445</v>
      </c>
      <c r="J53" s="2">
        <v>16</v>
      </c>
      <c r="K53" s="2">
        <v>31</v>
      </c>
      <c r="L53" s="2"/>
      <c r="M53" s="2">
        <v>16</v>
      </c>
      <c r="N53" s="30">
        <v>80</v>
      </c>
      <c r="O53" s="31">
        <v>56.526315789473685</v>
      </c>
      <c r="P53" s="31">
        <v>45.22105263157896</v>
      </c>
      <c r="Q53" s="2">
        <v>9</v>
      </c>
      <c r="R53" s="2">
        <v>18</v>
      </c>
      <c r="S53" s="2">
        <v>10</v>
      </c>
      <c r="T53" s="2">
        <v>16</v>
      </c>
      <c r="U53" s="2">
        <v>20</v>
      </c>
      <c r="V53" s="2">
        <v>20</v>
      </c>
      <c r="W53" s="2">
        <v>2</v>
      </c>
      <c r="X53" s="2">
        <v>16</v>
      </c>
      <c r="Y53" s="2">
        <v>19</v>
      </c>
      <c r="Z53" s="2">
        <v>19</v>
      </c>
      <c r="AA53" s="2">
        <v>15</v>
      </c>
      <c r="AB53" s="2">
        <v>19</v>
      </c>
      <c r="AC53" s="2">
        <v>6</v>
      </c>
      <c r="AD53" s="2">
        <v>20</v>
      </c>
      <c r="AE53" s="2">
        <v>16</v>
      </c>
      <c r="AF53" s="2">
        <v>20</v>
      </c>
      <c r="AG53" s="2">
        <v>4</v>
      </c>
      <c r="AH53" s="2">
        <v>16</v>
      </c>
      <c r="AI53" s="2">
        <v>5</v>
      </c>
      <c r="AJ53" s="2">
        <v>19</v>
      </c>
      <c r="AK53" s="2">
        <v>1052</v>
      </c>
      <c r="AL53" s="2">
        <v>1052</v>
      </c>
      <c r="AM53" s="2">
        <v>5.8</v>
      </c>
      <c r="AN53" s="2">
        <v>36.4</v>
      </c>
      <c r="AO53" s="4">
        <v>15.93406593406593</v>
      </c>
      <c r="AP53" s="2">
        <v>2</v>
      </c>
      <c r="AQ53" s="5" t="s">
        <v>446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1">
        <v>55</v>
      </c>
      <c r="BB53">
        <v>1</v>
      </c>
      <c r="BC53" s="29"/>
      <c r="BD53" s="29">
        <v>52</v>
      </c>
      <c r="BE53" s="46">
        <v>52</v>
      </c>
      <c r="BF53" s="61">
        <v>19.5</v>
      </c>
    </row>
    <row r="54" spans="1:58" ht="13.5">
      <c r="A54" s="1">
        <v>2011</v>
      </c>
      <c r="B54" s="1" t="s">
        <v>438</v>
      </c>
      <c r="C54" s="1" t="s">
        <v>498</v>
      </c>
      <c r="D54" s="2" t="s">
        <v>440</v>
      </c>
      <c r="E54" s="3">
        <v>1</v>
      </c>
      <c r="F54" s="3">
        <v>19</v>
      </c>
      <c r="G54" s="3">
        <v>3</v>
      </c>
      <c r="H54" s="2">
        <v>36</v>
      </c>
      <c r="I54" s="2" t="s">
        <v>679</v>
      </c>
      <c r="J54" s="2">
        <v>11</v>
      </c>
      <c r="K54" s="2">
        <v>33</v>
      </c>
      <c r="L54" s="2"/>
      <c r="M54" s="2">
        <v>8</v>
      </c>
      <c r="N54" s="30">
        <v>40</v>
      </c>
      <c r="O54" s="31">
        <v>18.17113863089095</v>
      </c>
      <c r="P54" s="31">
        <v>7.26845545235638</v>
      </c>
      <c r="Q54" s="2">
        <v>10</v>
      </c>
      <c r="R54" s="2">
        <v>18</v>
      </c>
      <c r="S54" s="2">
        <v>1</v>
      </c>
      <c r="T54" s="2">
        <v>19</v>
      </c>
      <c r="U54" s="2">
        <v>1</v>
      </c>
      <c r="V54" s="2">
        <v>20</v>
      </c>
      <c r="W54" s="2">
        <v>2</v>
      </c>
      <c r="X54" s="2">
        <v>17</v>
      </c>
      <c r="Y54" s="2">
        <v>6</v>
      </c>
      <c r="Z54" s="2">
        <v>18</v>
      </c>
      <c r="AA54" s="2">
        <v>6</v>
      </c>
      <c r="AB54" s="2">
        <v>18</v>
      </c>
      <c r="AC54" s="2">
        <v>3</v>
      </c>
      <c r="AD54" s="2">
        <v>19</v>
      </c>
      <c r="AE54" s="2">
        <v>1</v>
      </c>
      <c r="AF54" s="2">
        <v>17</v>
      </c>
      <c r="AG54" s="2">
        <v>2</v>
      </c>
      <c r="AH54" s="2">
        <v>19</v>
      </c>
      <c r="AI54" s="2">
        <v>1</v>
      </c>
      <c r="AJ54" s="2">
        <v>19</v>
      </c>
      <c r="AK54" s="2">
        <v>1053</v>
      </c>
      <c r="AL54" s="2">
        <v>1053</v>
      </c>
      <c r="AM54" s="2">
        <v>3</v>
      </c>
      <c r="AN54" s="2">
        <v>45.8</v>
      </c>
      <c r="AO54" s="4">
        <v>6.5502183406113526</v>
      </c>
      <c r="AP54" s="2">
        <v>2</v>
      </c>
      <c r="AQ54" s="33" t="s">
        <v>509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1">
        <v>56</v>
      </c>
      <c r="BB54">
        <v>1</v>
      </c>
      <c r="BC54" s="29"/>
      <c r="BD54" s="29">
        <v>53</v>
      </c>
      <c r="BE54" s="46">
        <v>53</v>
      </c>
      <c r="BF54" s="61">
        <v>7.1</v>
      </c>
    </row>
    <row r="55" spans="1:58" ht="13.5">
      <c r="A55" s="1">
        <v>2011</v>
      </c>
      <c r="B55" s="1" t="s">
        <v>438</v>
      </c>
      <c r="C55" s="1" t="s">
        <v>774</v>
      </c>
      <c r="D55" s="2" t="s">
        <v>440</v>
      </c>
      <c r="E55" s="3">
        <v>1</v>
      </c>
      <c r="F55" s="3">
        <v>19</v>
      </c>
      <c r="G55" s="3">
        <v>5</v>
      </c>
      <c r="H55" s="2">
        <v>33</v>
      </c>
      <c r="I55" s="2" t="s">
        <v>621</v>
      </c>
      <c r="J55" s="2">
        <v>27</v>
      </c>
      <c r="K55" s="2">
        <v>37</v>
      </c>
      <c r="L55" s="2"/>
      <c r="M55" s="2">
        <v>11</v>
      </c>
      <c r="N55" s="30">
        <v>55</v>
      </c>
      <c r="O55" s="31">
        <v>48.548644338118024</v>
      </c>
      <c r="P55" s="31">
        <v>26.701754385964918</v>
      </c>
      <c r="Q55" s="2">
        <v>8</v>
      </c>
      <c r="R55" s="2">
        <v>22</v>
      </c>
      <c r="S55" s="2">
        <v>7</v>
      </c>
      <c r="T55" s="2">
        <v>21</v>
      </c>
      <c r="U55" s="2">
        <v>15</v>
      </c>
      <c r="V55" s="2">
        <v>21</v>
      </c>
      <c r="W55" s="2">
        <v>3</v>
      </c>
      <c r="X55" s="2">
        <v>19</v>
      </c>
      <c r="Y55" s="2">
        <v>20</v>
      </c>
      <c r="Z55" s="2">
        <v>20</v>
      </c>
      <c r="AA55" s="2">
        <v>5</v>
      </c>
      <c r="AB55" s="2">
        <v>21</v>
      </c>
      <c r="AC55" s="2">
        <v>6</v>
      </c>
      <c r="AD55" s="2">
        <v>20</v>
      </c>
      <c r="AE55" s="2">
        <v>1</v>
      </c>
      <c r="AF55" s="2">
        <v>21</v>
      </c>
      <c r="AG55" s="2">
        <v>20</v>
      </c>
      <c r="AH55" s="2">
        <v>20</v>
      </c>
      <c r="AI55" s="2">
        <v>14</v>
      </c>
      <c r="AJ55" s="2">
        <v>20</v>
      </c>
      <c r="AK55" s="2">
        <v>1054</v>
      </c>
      <c r="AL55" s="2">
        <v>1054</v>
      </c>
      <c r="AM55" s="2">
        <v>3.1</v>
      </c>
      <c r="AN55" s="2">
        <v>43.5</v>
      </c>
      <c r="AO55" s="4">
        <v>7.126436781609195</v>
      </c>
      <c r="AP55" s="2">
        <v>2</v>
      </c>
      <c r="AQ55" s="5" t="s">
        <v>495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1">
        <v>57</v>
      </c>
      <c r="BB55">
        <v>1</v>
      </c>
      <c r="BC55" s="29"/>
      <c r="BD55" s="29">
        <v>54</v>
      </c>
      <c r="BE55" s="46">
        <v>54</v>
      </c>
      <c r="BF55" s="61">
        <v>10.4</v>
      </c>
    </row>
    <row r="56" spans="1:58" ht="13.5">
      <c r="A56" s="1">
        <v>2011</v>
      </c>
      <c r="B56" s="1" t="s">
        <v>438</v>
      </c>
      <c r="C56" s="1" t="s">
        <v>439</v>
      </c>
      <c r="D56" s="2" t="s">
        <v>440</v>
      </c>
      <c r="E56" s="3">
        <v>1</v>
      </c>
      <c r="F56" s="3">
        <v>20</v>
      </c>
      <c r="G56" s="3">
        <v>1</v>
      </c>
      <c r="H56" s="2">
        <v>2</v>
      </c>
      <c r="I56" s="2" t="s">
        <v>637</v>
      </c>
      <c r="J56" s="2">
        <v>30</v>
      </c>
      <c r="K56" s="2">
        <v>38</v>
      </c>
      <c r="L56" s="2"/>
      <c r="M56" s="2">
        <v>9</v>
      </c>
      <c r="N56" s="30">
        <v>45</v>
      </c>
      <c r="O56" s="31">
        <v>14.214868464868458</v>
      </c>
      <c r="P56" s="31">
        <v>6.396690809190809</v>
      </c>
      <c r="Q56" s="2">
        <v>2</v>
      </c>
      <c r="R56" s="2">
        <v>22</v>
      </c>
      <c r="S56" s="2">
        <v>7</v>
      </c>
      <c r="T56" s="2">
        <v>22</v>
      </c>
      <c r="U56" s="2">
        <v>4</v>
      </c>
      <c r="V56" s="2">
        <v>20</v>
      </c>
      <c r="W56" s="2">
        <v>1</v>
      </c>
      <c r="X56" s="2">
        <v>24</v>
      </c>
      <c r="Y56" s="2">
        <v>3</v>
      </c>
      <c r="Z56" s="2">
        <v>24</v>
      </c>
      <c r="AA56" s="2">
        <v>4</v>
      </c>
      <c r="AB56" s="2">
        <v>26</v>
      </c>
      <c r="AC56" s="2">
        <v>1</v>
      </c>
      <c r="AD56" s="2">
        <v>24</v>
      </c>
      <c r="AE56" s="2">
        <v>4</v>
      </c>
      <c r="AF56" s="2">
        <v>24</v>
      </c>
      <c r="AG56" s="2">
        <v>1</v>
      </c>
      <c r="AH56" s="2">
        <v>22</v>
      </c>
      <c r="AI56" s="32">
        <v>5</v>
      </c>
      <c r="AJ56" s="32">
        <v>21</v>
      </c>
      <c r="AK56" s="2">
        <v>1056</v>
      </c>
      <c r="AL56" s="2">
        <v>1056</v>
      </c>
      <c r="AM56" s="2">
        <v>3.2</v>
      </c>
      <c r="AN56" s="2">
        <v>45.1</v>
      </c>
      <c r="AO56" s="4">
        <v>7.095343680709536</v>
      </c>
      <c r="AP56" s="2">
        <v>2</v>
      </c>
      <c r="AQ56" s="5"/>
      <c r="AR56" s="34"/>
      <c r="AS56" s="34"/>
      <c r="AT56" s="34"/>
      <c r="AU56" s="34"/>
      <c r="AV56" s="34"/>
      <c r="AW56" s="34"/>
      <c r="AX56" s="34"/>
      <c r="AY56" s="34"/>
      <c r="AZ56" s="34"/>
      <c r="BA56" s="1">
        <v>58</v>
      </c>
      <c r="BB56">
        <v>1</v>
      </c>
      <c r="BC56" s="29"/>
      <c r="BD56" s="29">
        <v>55</v>
      </c>
      <c r="BE56" s="46">
        <v>55</v>
      </c>
      <c r="BF56" s="61">
        <v>5.2</v>
      </c>
    </row>
    <row r="57" spans="1:58" ht="13.5">
      <c r="A57" s="1">
        <v>2011</v>
      </c>
      <c r="B57" s="1" t="s">
        <v>438</v>
      </c>
      <c r="C57" s="1" t="s">
        <v>766</v>
      </c>
      <c r="D57" s="2" t="s">
        <v>440</v>
      </c>
      <c r="E57" s="3">
        <v>1</v>
      </c>
      <c r="F57" s="3">
        <v>20</v>
      </c>
      <c r="G57" s="3">
        <v>3</v>
      </c>
      <c r="H57" s="2">
        <v>29</v>
      </c>
      <c r="I57" s="2" t="s">
        <v>488</v>
      </c>
      <c r="J57" s="2">
        <v>23</v>
      </c>
      <c r="K57" s="2">
        <v>35</v>
      </c>
      <c r="L57" s="2"/>
      <c r="M57" s="2">
        <v>16</v>
      </c>
      <c r="N57" s="30">
        <v>80</v>
      </c>
      <c r="O57" s="31">
        <v>24.961744776962163</v>
      </c>
      <c r="P57" s="31">
        <v>19.969395821569723</v>
      </c>
      <c r="Q57" s="2">
        <v>3</v>
      </c>
      <c r="R57" s="2">
        <v>22</v>
      </c>
      <c r="S57" s="2">
        <v>1</v>
      </c>
      <c r="T57" s="2">
        <v>20</v>
      </c>
      <c r="U57" s="2">
        <v>8</v>
      </c>
      <c r="V57" s="2">
        <v>22</v>
      </c>
      <c r="W57" s="2">
        <v>9</v>
      </c>
      <c r="X57" s="2">
        <v>23</v>
      </c>
      <c r="Y57" s="2">
        <v>2</v>
      </c>
      <c r="Z57" s="2">
        <v>16</v>
      </c>
      <c r="AA57" s="2">
        <v>5</v>
      </c>
      <c r="AB57" s="2">
        <v>21</v>
      </c>
      <c r="AC57" s="2">
        <v>6</v>
      </c>
      <c r="AD57" s="2">
        <v>21</v>
      </c>
      <c r="AE57" s="2">
        <v>14</v>
      </c>
      <c r="AF57" s="2">
        <v>24</v>
      </c>
      <c r="AG57" s="2">
        <v>1</v>
      </c>
      <c r="AH57" s="2">
        <v>20</v>
      </c>
      <c r="AI57" s="2">
        <v>6</v>
      </c>
      <c r="AJ57" s="2">
        <v>22</v>
      </c>
      <c r="AK57" s="2">
        <v>1057</v>
      </c>
      <c r="AL57" s="2">
        <v>1057</v>
      </c>
      <c r="AM57" s="2">
        <v>4.7</v>
      </c>
      <c r="AN57" s="2">
        <v>40.8</v>
      </c>
      <c r="AO57" s="4">
        <v>11.519607843137251</v>
      </c>
      <c r="AP57" s="2">
        <v>2</v>
      </c>
      <c r="AQ57" s="5" t="s">
        <v>486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1">
        <v>59</v>
      </c>
      <c r="BB57">
        <v>1</v>
      </c>
      <c r="BC57" s="29"/>
      <c r="BD57" s="29">
        <v>56</v>
      </c>
      <c r="BE57" s="46">
        <v>56</v>
      </c>
      <c r="BF57" s="61">
        <v>9.6</v>
      </c>
    </row>
    <row r="58" spans="1:58" ht="13.5">
      <c r="A58" s="1">
        <v>2011</v>
      </c>
      <c r="B58" s="1" t="s">
        <v>438</v>
      </c>
      <c r="C58" s="1" t="s">
        <v>752</v>
      </c>
      <c r="D58" s="2" t="s">
        <v>440</v>
      </c>
      <c r="E58" s="3">
        <v>2</v>
      </c>
      <c r="F58" s="3">
        <v>1</v>
      </c>
      <c r="G58" s="3">
        <v>1</v>
      </c>
      <c r="H58" s="2">
        <v>23</v>
      </c>
      <c r="I58" s="2" t="s">
        <v>477</v>
      </c>
      <c r="J58" s="2">
        <v>13</v>
      </c>
      <c r="K58" s="2">
        <v>33</v>
      </c>
      <c r="L58" s="2"/>
      <c r="M58" s="2">
        <v>8</v>
      </c>
      <c r="N58" s="30">
        <v>40</v>
      </c>
      <c r="O58" s="31">
        <v>10.06167379232395</v>
      </c>
      <c r="P58" s="31">
        <v>4.0246695169295785</v>
      </c>
      <c r="Q58" s="2">
        <v>4</v>
      </c>
      <c r="R58" s="2">
        <v>17</v>
      </c>
      <c r="S58" s="2">
        <v>2</v>
      </c>
      <c r="T58" s="2">
        <v>18</v>
      </c>
      <c r="U58" s="2">
        <v>3</v>
      </c>
      <c r="V58" s="2">
        <v>19</v>
      </c>
      <c r="W58" s="2">
        <v>2</v>
      </c>
      <c r="X58" s="2">
        <v>17</v>
      </c>
      <c r="Y58" s="2">
        <v>1</v>
      </c>
      <c r="Z58" s="2">
        <v>21</v>
      </c>
      <c r="AA58" s="2">
        <v>1</v>
      </c>
      <c r="AB58" s="2">
        <v>18</v>
      </c>
      <c r="AC58" s="2">
        <v>1</v>
      </c>
      <c r="AD58" s="2">
        <v>17</v>
      </c>
      <c r="AE58" s="2">
        <v>1</v>
      </c>
      <c r="AF58" s="2">
        <v>18</v>
      </c>
      <c r="AG58" s="2">
        <v>2</v>
      </c>
      <c r="AH58" s="2">
        <v>18</v>
      </c>
      <c r="AI58" s="2">
        <v>1</v>
      </c>
      <c r="AJ58" s="2">
        <v>18</v>
      </c>
      <c r="AK58" s="2">
        <v>1058</v>
      </c>
      <c r="AL58" s="2">
        <v>1058</v>
      </c>
      <c r="AM58" s="2">
        <v>4.9</v>
      </c>
      <c r="AN58" s="2">
        <v>41.7</v>
      </c>
      <c r="AO58" s="4">
        <v>11.750599520383693</v>
      </c>
      <c r="AP58" s="2">
        <v>2</v>
      </c>
      <c r="AQ58" s="5" t="s">
        <v>478</v>
      </c>
      <c r="AR58" s="34"/>
      <c r="AS58" s="34"/>
      <c r="AT58" s="34"/>
      <c r="AU58" s="34"/>
      <c r="AV58" s="34"/>
      <c r="AW58" s="34"/>
      <c r="AX58" s="34"/>
      <c r="AY58" s="34"/>
      <c r="AZ58" s="34"/>
      <c r="BA58" s="1">
        <v>61</v>
      </c>
      <c r="BB58">
        <v>1</v>
      </c>
      <c r="BC58" s="29"/>
      <c r="BD58" s="29">
        <v>57</v>
      </c>
      <c r="BE58" s="46">
        <v>57</v>
      </c>
      <c r="BF58" s="61">
        <v>7.7</v>
      </c>
    </row>
    <row r="59" spans="1:58" ht="13.5">
      <c r="A59" s="1">
        <v>2011</v>
      </c>
      <c r="B59" s="1" t="s">
        <v>438</v>
      </c>
      <c r="C59" s="1" t="s">
        <v>498</v>
      </c>
      <c r="D59" s="2" t="s">
        <v>440</v>
      </c>
      <c r="E59" s="3">
        <v>2</v>
      </c>
      <c r="F59" s="3">
        <v>1</v>
      </c>
      <c r="G59" s="3">
        <v>3</v>
      </c>
      <c r="H59" s="2">
        <v>39</v>
      </c>
      <c r="I59" s="2" t="s">
        <v>690</v>
      </c>
      <c r="J59" s="2">
        <v>13</v>
      </c>
      <c r="K59" s="2">
        <v>32</v>
      </c>
      <c r="L59" s="2"/>
      <c r="M59" s="2">
        <v>10</v>
      </c>
      <c r="N59" s="30">
        <v>50</v>
      </c>
      <c r="O59" s="31">
        <v>38.74591503267975</v>
      </c>
      <c r="P59" s="31">
        <v>19.37295751633987</v>
      </c>
      <c r="Q59" s="2">
        <v>6</v>
      </c>
      <c r="R59" s="2">
        <v>17</v>
      </c>
      <c r="S59" s="2">
        <v>8</v>
      </c>
      <c r="T59" s="2">
        <v>17</v>
      </c>
      <c r="U59" s="2">
        <v>12</v>
      </c>
      <c r="V59" s="2">
        <v>16</v>
      </c>
      <c r="W59" s="2">
        <v>3</v>
      </c>
      <c r="X59" s="2">
        <v>16</v>
      </c>
      <c r="Y59" s="2">
        <v>7</v>
      </c>
      <c r="Z59" s="2">
        <v>17</v>
      </c>
      <c r="AA59" s="2">
        <v>1</v>
      </c>
      <c r="AB59" s="2">
        <v>16</v>
      </c>
      <c r="AC59" s="2">
        <v>8</v>
      </c>
      <c r="AD59" s="2">
        <v>18</v>
      </c>
      <c r="AE59" s="2">
        <v>9</v>
      </c>
      <c r="AF59" s="2">
        <v>17</v>
      </c>
      <c r="AG59" s="2">
        <v>5</v>
      </c>
      <c r="AH59" s="2">
        <v>16</v>
      </c>
      <c r="AI59" s="2">
        <v>6</v>
      </c>
      <c r="AJ59" s="2">
        <v>17</v>
      </c>
      <c r="AK59" s="2">
        <v>1059</v>
      </c>
      <c r="AL59" s="2">
        <v>1059</v>
      </c>
      <c r="AM59" s="2">
        <v>5.1</v>
      </c>
      <c r="AN59" s="2">
        <v>39</v>
      </c>
      <c r="AO59" s="4">
        <v>13.07692307692307</v>
      </c>
      <c r="AP59" s="2">
        <v>2</v>
      </c>
      <c r="AQ59" s="33" t="s">
        <v>513</v>
      </c>
      <c r="AR59" s="34"/>
      <c r="AS59" s="34"/>
      <c r="AT59" s="34"/>
      <c r="AU59" s="34"/>
      <c r="AV59" s="34"/>
      <c r="AW59" s="34"/>
      <c r="AX59" s="34"/>
      <c r="AY59" s="34"/>
      <c r="AZ59" s="34"/>
      <c r="BA59" s="1">
        <v>62</v>
      </c>
      <c r="BB59">
        <v>1</v>
      </c>
      <c r="BC59" s="29"/>
      <c r="BD59" s="29">
        <v>58</v>
      </c>
      <c r="BE59" s="46">
        <v>58</v>
      </c>
      <c r="BF59" s="61">
        <v>15.6</v>
      </c>
    </row>
    <row r="60" spans="1:58" ht="13.5">
      <c r="A60" s="1">
        <v>2011</v>
      </c>
      <c r="B60" s="1" t="s">
        <v>438</v>
      </c>
      <c r="C60" s="1" t="s">
        <v>498</v>
      </c>
      <c r="D60" s="2" t="s">
        <v>440</v>
      </c>
      <c r="E60" s="3">
        <v>2</v>
      </c>
      <c r="F60" s="3">
        <v>1</v>
      </c>
      <c r="G60" s="3">
        <v>5</v>
      </c>
      <c r="H60" s="2">
        <v>35</v>
      </c>
      <c r="I60" s="2" t="s">
        <v>499</v>
      </c>
      <c r="J60" s="2">
        <v>13</v>
      </c>
      <c r="K60" s="2">
        <v>33</v>
      </c>
      <c r="L60" s="2"/>
      <c r="M60" s="2">
        <v>14</v>
      </c>
      <c r="N60" s="30">
        <v>70</v>
      </c>
      <c r="O60" s="31">
        <v>41.49346405228758</v>
      </c>
      <c r="P60" s="31">
        <v>29.045424836601303</v>
      </c>
      <c r="Q60" s="2">
        <v>9</v>
      </c>
      <c r="R60" s="2">
        <v>18</v>
      </c>
      <c r="S60" s="2">
        <v>5</v>
      </c>
      <c r="T60" s="2">
        <v>18</v>
      </c>
      <c r="U60" s="2">
        <v>10</v>
      </c>
      <c r="V60" s="2">
        <v>18</v>
      </c>
      <c r="W60" s="2">
        <v>16</v>
      </c>
      <c r="X60" s="2">
        <v>18</v>
      </c>
      <c r="Y60" s="2">
        <v>6</v>
      </c>
      <c r="Z60" s="2">
        <v>18</v>
      </c>
      <c r="AA60" s="2">
        <v>6</v>
      </c>
      <c r="AB60" s="2">
        <v>18</v>
      </c>
      <c r="AC60" s="2">
        <v>9</v>
      </c>
      <c r="AD60" s="2">
        <v>20</v>
      </c>
      <c r="AE60" s="2">
        <v>7</v>
      </c>
      <c r="AF60" s="2">
        <v>17</v>
      </c>
      <c r="AG60" s="2">
        <v>4</v>
      </c>
      <c r="AH60" s="2">
        <v>18</v>
      </c>
      <c r="AI60" s="2">
        <v>3</v>
      </c>
      <c r="AJ60" s="2">
        <v>17</v>
      </c>
      <c r="AK60" s="2">
        <v>1060</v>
      </c>
      <c r="AL60" s="2">
        <v>1060</v>
      </c>
      <c r="AM60" s="2">
        <v>6.4</v>
      </c>
      <c r="AN60" s="2">
        <v>35.5</v>
      </c>
      <c r="AO60" s="4">
        <v>18.02816901408451</v>
      </c>
      <c r="AP60" s="2">
        <v>2</v>
      </c>
      <c r="AQ60" s="5" t="s">
        <v>678</v>
      </c>
      <c r="AR60" s="34"/>
      <c r="AS60" s="34"/>
      <c r="AT60" s="34"/>
      <c r="AU60" s="34"/>
      <c r="AV60" s="34"/>
      <c r="AW60" s="34"/>
      <c r="AX60" s="34"/>
      <c r="AY60" s="34"/>
      <c r="AZ60" s="34"/>
      <c r="BA60" s="1">
        <v>63</v>
      </c>
      <c r="BB60">
        <v>1</v>
      </c>
      <c r="BC60" s="29"/>
      <c r="BD60" s="29">
        <v>59</v>
      </c>
      <c r="BE60" s="46">
        <v>59</v>
      </c>
      <c r="BF60" s="62">
        <v>14</v>
      </c>
    </row>
    <row r="61" spans="1:58" ht="13.5">
      <c r="A61" s="1">
        <v>2011</v>
      </c>
      <c r="B61" s="1" t="s">
        <v>438</v>
      </c>
      <c r="C61" s="1" t="s">
        <v>774</v>
      </c>
      <c r="D61" s="2" t="s">
        <v>440</v>
      </c>
      <c r="E61" s="3">
        <v>2</v>
      </c>
      <c r="F61" s="3">
        <v>2</v>
      </c>
      <c r="G61" s="3">
        <v>1</v>
      </c>
      <c r="H61" s="2">
        <v>34</v>
      </c>
      <c r="I61" s="2" t="s">
        <v>496</v>
      </c>
      <c r="J61" s="2">
        <v>13</v>
      </c>
      <c r="K61" s="2">
        <v>36</v>
      </c>
      <c r="L61" s="2"/>
      <c r="M61" s="2">
        <v>6</v>
      </c>
      <c r="N61" s="30">
        <v>30</v>
      </c>
      <c r="O61" s="31">
        <v>40.78202245810605</v>
      </c>
      <c r="P61" s="31">
        <v>12.23460673743181</v>
      </c>
      <c r="Q61" s="2">
        <v>1</v>
      </c>
      <c r="R61" s="2">
        <v>20</v>
      </c>
      <c r="S61" s="2">
        <v>6</v>
      </c>
      <c r="T61" s="2">
        <v>20</v>
      </c>
      <c r="U61" s="2">
        <v>9</v>
      </c>
      <c r="V61" s="2">
        <v>18</v>
      </c>
      <c r="W61" s="2">
        <v>4</v>
      </c>
      <c r="X61" s="2">
        <v>14</v>
      </c>
      <c r="Y61" s="2">
        <v>6</v>
      </c>
      <c r="Z61" s="2">
        <v>17</v>
      </c>
      <c r="AA61" s="2">
        <v>16</v>
      </c>
      <c r="AB61" s="2">
        <v>18</v>
      </c>
      <c r="AC61" s="2">
        <v>16</v>
      </c>
      <c r="AD61" s="2">
        <v>16</v>
      </c>
      <c r="AE61" s="2">
        <v>3</v>
      </c>
      <c r="AF61" s="2">
        <v>16</v>
      </c>
      <c r="AG61" s="2">
        <v>5</v>
      </c>
      <c r="AH61" s="2">
        <v>19</v>
      </c>
      <c r="AI61" s="2">
        <v>4</v>
      </c>
      <c r="AJ61" s="2">
        <v>16</v>
      </c>
      <c r="AK61" s="2">
        <v>1061</v>
      </c>
      <c r="AL61" s="30">
        <v>1061</v>
      </c>
      <c r="AM61" s="30">
        <v>4.4</v>
      </c>
      <c r="AN61" s="30">
        <v>29.3</v>
      </c>
      <c r="AO61" s="31">
        <v>15.01706484641638</v>
      </c>
      <c r="AP61" s="2">
        <v>2</v>
      </c>
      <c r="AQ61" s="5" t="s">
        <v>497</v>
      </c>
      <c r="AR61" s="34"/>
      <c r="AS61" s="34"/>
      <c r="AT61" s="34"/>
      <c r="AU61" s="34"/>
      <c r="AV61" s="34"/>
      <c r="AW61" s="34"/>
      <c r="AX61" s="34"/>
      <c r="AY61" s="34"/>
      <c r="AZ61" s="34"/>
      <c r="BA61" s="1">
        <v>64</v>
      </c>
      <c r="BB61">
        <v>1</v>
      </c>
      <c r="BC61" s="29"/>
      <c r="BD61" s="29">
        <v>60</v>
      </c>
      <c r="BE61" s="46">
        <v>60</v>
      </c>
      <c r="BF61" s="61">
        <v>14.4</v>
      </c>
    </row>
    <row r="62" spans="1:58" ht="13.5">
      <c r="A62" s="1">
        <v>2011</v>
      </c>
      <c r="B62" s="1" t="s">
        <v>438</v>
      </c>
      <c r="C62" s="1" t="s">
        <v>766</v>
      </c>
      <c r="D62" s="2" t="s">
        <v>440</v>
      </c>
      <c r="E62" s="3">
        <v>2</v>
      </c>
      <c r="F62" s="3">
        <v>2</v>
      </c>
      <c r="G62" s="3">
        <v>3</v>
      </c>
      <c r="H62" s="2">
        <v>26</v>
      </c>
      <c r="I62" s="2" t="s">
        <v>483</v>
      </c>
      <c r="J62" s="2">
        <v>25</v>
      </c>
      <c r="K62" s="2">
        <v>38</v>
      </c>
      <c r="L62" s="2"/>
      <c r="M62" s="2">
        <v>16</v>
      </c>
      <c r="N62" s="30">
        <v>80</v>
      </c>
      <c r="O62" s="31">
        <v>24.66354539180626</v>
      </c>
      <c r="P62" s="31">
        <v>19.73083631344501</v>
      </c>
      <c r="Q62" s="2">
        <v>4</v>
      </c>
      <c r="R62" s="2">
        <v>22</v>
      </c>
      <c r="S62" s="2">
        <v>6</v>
      </c>
      <c r="T62" s="2">
        <v>22</v>
      </c>
      <c r="U62" s="2">
        <v>1</v>
      </c>
      <c r="V62" s="2">
        <v>23</v>
      </c>
      <c r="W62" s="2">
        <v>4</v>
      </c>
      <c r="X62" s="2">
        <v>18</v>
      </c>
      <c r="Y62" s="2">
        <v>3</v>
      </c>
      <c r="Z62" s="2">
        <v>22</v>
      </c>
      <c r="AA62" s="2">
        <v>3</v>
      </c>
      <c r="AB62" s="2">
        <v>20</v>
      </c>
      <c r="AC62" s="2">
        <v>7</v>
      </c>
      <c r="AD62" s="2">
        <v>22</v>
      </c>
      <c r="AE62" s="2">
        <v>4</v>
      </c>
      <c r="AF62" s="2">
        <v>21</v>
      </c>
      <c r="AG62" s="2">
        <v>3</v>
      </c>
      <c r="AH62" s="2">
        <v>24</v>
      </c>
      <c r="AI62" s="2">
        <v>19</v>
      </c>
      <c r="AJ62" s="2">
        <v>23</v>
      </c>
      <c r="AK62" s="2">
        <v>1062</v>
      </c>
      <c r="AL62" s="2">
        <v>1062</v>
      </c>
      <c r="AM62" s="2">
        <v>2.3</v>
      </c>
      <c r="AN62" s="2">
        <v>44.2</v>
      </c>
      <c r="AO62" s="4">
        <v>5.203619909502262</v>
      </c>
      <c r="AP62" s="2">
        <v>2</v>
      </c>
      <c r="AQ62" s="5" t="s">
        <v>484</v>
      </c>
      <c r="AR62" s="34"/>
      <c r="AS62" s="34"/>
      <c r="AT62" s="34"/>
      <c r="AU62" s="34"/>
      <c r="AV62" s="34"/>
      <c r="AW62" s="34"/>
      <c r="AX62" s="34"/>
      <c r="AY62" s="34"/>
      <c r="AZ62" s="34"/>
      <c r="BA62" s="1">
        <v>65</v>
      </c>
      <c r="BB62">
        <v>1</v>
      </c>
      <c r="BC62" s="29"/>
      <c r="BD62" s="29">
        <v>61</v>
      </c>
      <c r="BE62" s="46">
        <v>61</v>
      </c>
      <c r="BF62" s="61">
        <v>7.3</v>
      </c>
    </row>
    <row r="63" spans="1:58" ht="13.5">
      <c r="A63" s="1">
        <v>2011</v>
      </c>
      <c r="B63" s="1" t="s">
        <v>438</v>
      </c>
      <c r="C63" s="1" t="s">
        <v>737</v>
      </c>
      <c r="D63" s="2" t="s">
        <v>440</v>
      </c>
      <c r="E63" s="3">
        <v>2</v>
      </c>
      <c r="F63" s="3">
        <v>2</v>
      </c>
      <c r="G63" s="3">
        <v>5</v>
      </c>
      <c r="H63" s="2">
        <v>9</v>
      </c>
      <c r="I63" s="2" t="s">
        <v>450</v>
      </c>
      <c r="J63" s="2">
        <v>14</v>
      </c>
      <c r="K63" s="2">
        <v>36</v>
      </c>
      <c r="L63" s="2"/>
      <c r="M63" s="2">
        <v>10</v>
      </c>
      <c r="N63" s="30">
        <v>50</v>
      </c>
      <c r="O63" s="31">
        <v>36.920733205562925</v>
      </c>
      <c r="P63" s="31">
        <v>18.460366602781455</v>
      </c>
      <c r="Q63" s="2">
        <v>6</v>
      </c>
      <c r="R63" s="2">
        <v>19</v>
      </c>
      <c r="S63" s="2">
        <v>6</v>
      </c>
      <c r="T63" s="2">
        <v>16</v>
      </c>
      <c r="U63" s="2">
        <v>7</v>
      </c>
      <c r="V63" s="2">
        <v>17</v>
      </c>
      <c r="W63" s="2">
        <v>11</v>
      </c>
      <c r="X63" s="2">
        <v>17</v>
      </c>
      <c r="Y63" s="2">
        <v>1</v>
      </c>
      <c r="Z63" s="2">
        <v>15</v>
      </c>
      <c r="AA63" s="2">
        <v>13</v>
      </c>
      <c r="AB63" s="2">
        <v>14</v>
      </c>
      <c r="AC63" s="2">
        <v>4</v>
      </c>
      <c r="AD63" s="2">
        <v>16</v>
      </c>
      <c r="AE63" s="2">
        <v>1</v>
      </c>
      <c r="AF63" s="2">
        <v>18</v>
      </c>
      <c r="AG63" s="2">
        <v>4</v>
      </c>
      <c r="AH63" s="2">
        <v>15</v>
      </c>
      <c r="AI63" s="2">
        <v>6</v>
      </c>
      <c r="AJ63" s="2">
        <v>16</v>
      </c>
      <c r="AK63" s="2">
        <v>1063</v>
      </c>
      <c r="AL63" s="2">
        <v>1063</v>
      </c>
      <c r="AM63" s="2">
        <v>7.5</v>
      </c>
      <c r="AN63" s="2">
        <v>36.2</v>
      </c>
      <c r="AO63" s="4">
        <v>20.718232044198885</v>
      </c>
      <c r="AP63" s="2">
        <v>2</v>
      </c>
      <c r="AQ63" s="5" t="s">
        <v>451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1">
        <v>66</v>
      </c>
      <c r="BB63">
        <v>1</v>
      </c>
      <c r="BC63" s="29"/>
      <c r="BD63" s="29">
        <v>62</v>
      </c>
      <c r="BE63" s="46">
        <v>62</v>
      </c>
      <c r="BF63" s="62">
        <v>13</v>
      </c>
    </row>
    <row r="64" spans="1:58" ht="13.5">
      <c r="A64" s="1">
        <v>2011</v>
      </c>
      <c r="B64" s="1" t="s">
        <v>438</v>
      </c>
      <c r="C64" s="1" t="s">
        <v>766</v>
      </c>
      <c r="D64" s="2" t="s">
        <v>440</v>
      </c>
      <c r="E64" s="3">
        <v>2</v>
      </c>
      <c r="F64" s="3">
        <v>3</v>
      </c>
      <c r="G64" s="3">
        <v>1</v>
      </c>
      <c r="H64" s="2">
        <v>25</v>
      </c>
      <c r="I64" s="2" t="s">
        <v>481</v>
      </c>
      <c r="J64" s="2">
        <v>18</v>
      </c>
      <c r="K64" s="2">
        <v>33</v>
      </c>
      <c r="L64" s="2"/>
      <c r="M64" s="2">
        <v>18</v>
      </c>
      <c r="N64" s="30">
        <v>90</v>
      </c>
      <c r="O64" s="31">
        <v>41.774393090569575</v>
      </c>
      <c r="P64" s="31">
        <v>37.5969537815126</v>
      </c>
      <c r="Q64" s="2">
        <v>8</v>
      </c>
      <c r="R64" s="2">
        <v>16</v>
      </c>
      <c r="S64" s="2">
        <v>10</v>
      </c>
      <c r="T64" s="2">
        <v>18</v>
      </c>
      <c r="U64" s="2">
        <v>9</v>
      </c>
      <c r="V64" s="2">
        <v>18</v>
      </c>
      <c r="W64" s="2">
        <v>4</v>
      </c>
      <c r="X64" s="2">
        <v>16</v>
      </c>
      <c r="Y64" s="2">
        <v>3</v>
      </c>
      <c r="Z64" s="2">
        <v>14</v>
      </c>
      <c r="AA64" s="2">
        <v>8</v>
      </c>
      <c r="AB64" s="2">
        <v>18</v>
      </c>
      <c r="AC64" s="2">
        <v>13</v>
      </c>
      <c r="AD64" s="2">
        <v>18</v>
      </c>
      <c r="AE64" s="2">
        <v>5</v>
      </c>
      <c r="AF64" s="2">
        <v>16</v>
      </c>
      <c r="AG64" s="2">
        <v>4</v>
      </c>
      <c r="AH64" s="2">
        <v>15</v>
      </c>
      <c r="AI64" s="2">
        <v>7</v>
      </c>
      <c r="AJ64" s="2">
        <v>17</v>
      </c>
      <c r="AK64" s="2">
        <v>1064</v>
      </c>
      <c r="AL64" s="2">
        <v>1064</v>
      </c>
      <c r="AM64" s="2">
        <v>3.2</v>
      </c>
      <c r="AN64" s="2">
        <v>39.7</v>
      </c>
      <c r="AO64" s="4">
        <v>8.060453400503778</v>
      </c>
      <c r="AP64" s="2">
        <v>2</v>
      </c>
      <c r="AQ64" s="5" t="s">
        <v>482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1">
        <v>67</v>
      </c>
      <c r="BB64">
        <v>1</v>
      </c>
      <c r="BC64" s="29"/>
      <c r="BD64" s="29">
        <v>63</v>
      </c>
      <c r="BE64" s="46">
        <v>63</v>
      </c>
      <c r="BF64" s="61">
        <v>12.7</v>
      </c>
    </row>
    <row r="65" spans="1:58" ht="13.5">
      <c r="A65" s="1">
        <v>2011</v>
      </c>
      <c r="B65" s="1" t="s">
        <v>438</v>
      </c>
      <c r="C65" s="1" t="s">
        <v>636</v>
      </c>
      <c r="D65" s="2" t="s">
        <v>440</v>
      </c>
      <c r="E65" s="3">
        <v>2</v>
      </c>
      <c r="F65" s="3">
        <v>3</v>
      </c>
      <c r="G65" s="3">
        <v>3</v>
      </c>
      <c r="H65" s="2">
        <v>16</v>
      </c>
      <c r="I65" s="2" t="s">
        <v>464</v>
      </c>
      <c r="J65" s="2">
        <v>16</v>
      </c>
      <c r="K65" s="2">
        <v>36</v>
      </c>
      <c r="L65" s="2"/>
      <c r="M65" s="2">
        <v>5</v>
      </c>
      <c r="N65" s="30">
        <v>25</v>
      </c>
      <c r="O65" s="31">
        <v>27.8227956254272</v>
      </c>
      <c r="P65" s="31">
        <v>6.955698906356798</v>
      </c>
      <c r="Q65" s="2">
        <v>5</v>
      </c>
      <c r="R65" s="2">
        <v>20</v>
      </c>
      <c r="S65" s="2">
        <v>4</v>
      </c>
      <c r="T65" s="2">
        <v>22</v>
      </c>
      <c r="U65" s="2">
        <v>3</v>
      </c>
      <c r="V65" s="2">
        <v>22</v>
      </c>
      <c r="W65" s="2">
        <v>4</v>
      </c>
      <c r="X65" s="2">
        <v>20</v>
      </c>
      <c r="Y65" s="2">
        <v>9</v>
      </c>
      <c r="Z65" s="2">
        <v>21</v>
      </c>
      <c r="AA65" s="2">
        <v>3</v>
      </c>
      <c r="AB65" s="2">
        <v>18</v>
      </c>
      <c r="AC65" s="2">
        <v>4</v>
      </c>
      <c r="AD65" s="2">
        <v>19</v>
      </c>
      <c r="AE65" s="2">
        <v>19</v>
      </c>
      <c r="AF65" s="2">
        <v>19</v>
      </c>
      <c r="AG65" s="2">
        <v>1</v>
      </c>
      <c r="AH65" s="2">
        <v>24</v>
      </c>
      <c r="AI65" s="2">
        <v>4</v>
      </c>
      <c r="AJ65" s="2">
        <v>24</v>
      </c>
      <c r="AK65" s="2">
        <v>1065</v>
      </c>
      <c r="AL65" s="2">
        <v>1065</v>
      </c>
      <c r="AM65" s="2">
        <v>3.5</v>
      </c>
      <c r="AN65" s="2">
        <v>41.1</v>
      </c>
      <c r="AO65" s="4">
        <v>8.51581508515815</v>
      </c>
      <c r="AP65" s="2">
        <v>2</v>
      </c>
      <c r="AQ65" s="5" t="s">
        <v>465</v>
      </c>
      <c r="AR65" s="34"/>
      <c r="AS65" s="34"/>
      <c r="AT65" s="34"/>
      <c r="AU65" s="34"/>
      <c r="AV65" s="34"/>
      <c r="AW65" s="34"/>
      <c r="AX65" s="34"/>
      <c r="AY65" s="34"/>
      <c r="AZ65" s="34"/>
      <c r="BA65" s="1">
        <v>68</v>
      </c>
      <c r="BB65">
        <v>1</v>
      </c>
      <c r="BC65" s="29"/>
      <c r="BD65" s="29">
        <v>64</v>
      </c>
      <c r="BE65" s="46">
        <v>64</v>
      </c>
      <c r="BF65" s="61">
        <v>8.4</v>
      </c>
    </row>
    <row r="66" spans="1:58" ht="13.5">
      <c r="A66" s="1">
        <v>2011</v>
      </c>
      <c r="B66" s="1" t="s">
        <v>438</v>
      </c>
      <c r="C66" s="1" t="s">
        <v>623</v>
      </c>
      <c r="D66" s="2" t="s">
        <v>440</v>
      </c>
      <c r="E66" s="3">
        <v>2</v>
      </c>
      <c r="F66" s="3">
        <v>3</v>
      </c>
      <c r="G66" s="3">
        <v>5</v>
      </c>
      <c r="H66" s="2">
        <v>6</v>
      </c>
      <c r="I66" s="2" t="s">
        <v>444</v>
      </c>
      <c r="J66" s="2">
        <v>14</v>
      </c>
      <c r="K66" s="2">
        <v>37</v>
      </c>
      <c r="L66" s="2"/>
      <c r="M66" s="2">
        <v>17</v>
      </c>
      <c r="N66" s="30">
        <v>85</v>
      </c>
      <c r="O66" s="31">
        <v>51.47619047619047</v>
      </c>
      <c r="P66" s="31">
        <v>43.7547619047619</v>
      </c>
      <c r="Q66" s="2">
        <v>6</v>
      </c>
      <c r="R66" s="2">
        <v>14</v>
      </c>
      <c r="S66" s="2">
        <v>10</v>
      </c>
      <c r="T66" s="2">
        <v>15</v>
      </c>
      <c r="U66" s="2">
        <v>3</v>
      </c>
      <c r="V66" s="2">
        <v>15</v>
      </c>
      <c r="W66" s="2">
        <v>5</v>
      </c>
      <c r="X66" s="2">
        <v>15</v>
      </c>
      <c r="Y66" s="2">
        <v>12</v>
      </c>
      <c r="Z66" s="2">
        <v>15</v>
      </c>
      <c r="AA66" s="2">
        <v>6</v>
      </c>
      <c r="AB66" s="2">
        <v>14</v>
      </c>
      <c r="AC66" s="2">
        <v>5</v>
      </c>
      <c r="AD66" s="2">
        <v>14</v>
      </c>
      <c r="AE66" s="2">
        <v>7</v>
      </c>
      <c r="AF66" s="2">
        <v>15</v>
      </c>
      <c r="AG66" s="2">
        <v>7</v>
      </c>
      <c r="AH66" s="2">
        <v>15</v>
      </c>
      <c r="AI66" s="2">
        <v>15</v>
      </c>
      <c r="AJ66" s="2">
        <v>15</v>
      </c>
      <c r="AK66" s="2">
        <v>1066</v>
      </c>
      <c r="AL66" s="2">
        <v>1066</v>
      </c>
      <c r="AM66" s="2">
        <v>5.2</v>
      </c>
      <c r="AN66" s="2">
        <v>36.4</v>
      </c>
      <c r="AO66" s="4">
        <v>14.285714285714292</v>
      </c>
      <c r="AP66" s="2">
        <v>2</v>
      </c>
      <c r="AQ66" s="5" t="s">
        <v>443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1">
        <v>69</v>
      </c>
      <c r="BB66">
        <v>1</v>
      </c>
      <c r="BC66" s="29"/>
      <c r="BD66" s="29">
        <v>65</v>
      </c>
      <c r="BE66" s="46">
        <v>65</v>
      </c>
      <c r="BF66" s="61">
        <v>13.8</v>
      </c>
    </row>
    <row r="67" spans="1:58" ht="13.5">
      <c r="A67" s="1">
        <v>2011</v>
      </c>
      <c r="B67" s="1" t="s">
        <v>438</v>
      </c>
      <c r="C67" s="1" t="s">
        <v>498</v>
      </c>
      <c r="D67" s="2" t="s">
        <v>440</v>
      </c>
      <c r="E67" s="3">
        <v>2</v>
      </c>
      <c r="F67" s="3">
        <v>4</v>
      </c>
      <c r="G67" s="3">
        <v>1</v>
      </c>
      <c r="H67" s="2">
        <v>37</v>
      </c>
      <c r="I67" s="2" t="s">
        <v>510</v>
      </c>
      <c r="J67" s="2">
        <v>15</v>
      </c>
      <c r="K67" s="2">
        <v>33</v>
      </c>
      <c r="L67" s="2"/>
      <c r="M67" s="2">
        <v>10</v>
      </c>
      <c r="N67" s="30">
        <v>50</v>
      </c>
      <c r="O67" s="31">
        <v>58.41529067767457</v>
      </c>
      <c r="P67" s="31">
        <v>29.207645338837285</v>
      </c>
      <c r="Q67" s="2">
        <v>7</v>
      </c>
      <c r="R67" s="2">
        <v>18</v>
      </c>
      <c r="S67" s="2">
        <v>16</v>
      </c>
      <c r="T67" s="2">
        <v>19</v>
      </c>
      <c r="U67" s="2">
        <v>8</v>
      </c>
      <c r="V67" s="2">
        <v>19</v>
      </c>
      <c r="W67" s="2">
        <v>11</v>
      </c>
      <c r="X67" s="2">
        <v>16</v>
      </c>
      <c r="Y67" s="2">
        <v>7</v>
      </c>
      <c r="Z67" s="2">
        <v>16</v>
      </c>
      <c r="AA67" s="2">
        <v>9</v>
      </c>
      <c r="AB67" s="2">
        <v>17</v>
      </c>
      <c r="AC67" s="2">
        <v>6</v>
      </c>
      <c r="AD67" s="2">
        <v>19</v>
      </c>
      <c r="AE67" s="2">
        <v>17</v>
      </c>
      <c r="AF67" s="2">
        <v>20</v>
      </c>
      <c r="AG67" s="2">
        <v>13</v>
      </c>
      <c r="AH67" s="2">
        <v>18</v>
      </c>
      <c r="AI67" s="2">
        <v>11</v>
      </c>
      <c r="AJ67" s="2">
        <v>17</v>
      </c>
      <c r="AK67" s="2">
        <v>1067</v>
      </c>
      <c r="AL67" s="2">
        <v>1067</v>
      </c>
      <c r="AM67" s="2">
        <v>5.6</v>
      </c>
      <c r="AN67" s="2">
        <v>34.3</v>
      </c>
      <c r="AO67" s="4">
        <v>16.3265306122449</v>
      </c>
      <c r="AP67" s="2">
        <v>2</v>
      </c>
      <c r="AQ67" s="33" t="s">
        <v>511</v>
      </c>
      <c r="AR67" s="34"/>
      <c r="AS67" s="34"/>
      <c r="AT67" s="34"/>
      <c r="AU67" s="34"/>
      <c r="AV67" s="34"/>
      <c r="AW67" s="34"/>
      <c r="AX67" s="34"/>
      <c r="AY67" s="34"/>
      <c r="AZ67" s="34"/>
      <c r="BA67" s="1">
        <v>70</v>
      </c>
      <c r="BB67">
        <v>1</v>
      </c>
      <c r="BC67" s="29"/>
      <c r="BD67" s="29">
        <v>66</v>
      </c>
      <c r="BE67" s="46">
        <v>66</v>
      </c>
      <c r="BF67" s="61">
        <v>20.2</v>
      </c>
    </row>
    <row r="68" spans="1:58" ht="13.5">
      <c r="A68" s="1">
        <v>2011</v>
      </c>
      <c r="B68" s="1" t="s">
        <v>438</v>
      </c>
      <c r="C68" s="1" t="s">
        <v>447</v>
      </c>
      <c r="D68" s="2" t="s">
        <v>440</v>
      </c>
      <c r="E68" s="3">
        <v>2</v>
      </c>
      <c r="F68" s="3">
        <v>4</v>
      </c>
      <c r="G68" s="3">
        <v>3</v>
      </c>
      <c r="H68" s="2">
        <v>19</v>
      </c>
      <c r="I68" s="2" t="s">
        <v>470</v>
      </c>
      <c r="J68" s="2">
        <v>12</v>
      </c>
      <c r="K68" s="2">
        <v>34</v>
      </c>
      <c r="L68" s="2"/>
      <c r="M68" s="2">
        <v>7</v>
      </c>
      <c r="N68" s="30">
        <v>35</v>
      </c>
      <c r="O68" s="31">
        <v>20.93932748538012</v>
      </c>
      <c r="P68" s="31">
        <v>7.328764619883041</v>
      </c>
      <c r="Q68" s="2">
        <v>3</v>
      </c>
      <c r="R68" s="2">
        <v>19</v>
      </c>
      <c r="S68" s="2">
        <v>3</v>
      </c>
      <c r="T68" s="2">
        <v>19</v>
      </c>
      <c r="U68" s="2">
        <v>1</v>
      </c>
      <c r="V68" s="2">
        <v>18</v>
      </c>
      <c r="W68" s="2">
        <v>2</v>
      </c>
      <c r="X68" s="2">
        <v>18</v>
      </c>
      <c r="Y68" s="2">
        <v>12</v>
      </c>
      <c r="Z68" s="2">
        <v>16</v>
      </c>
      <c r="AA68" s="2">
        <v>5</v>
      </c>
      <c r="AB68" s="2">
        <v>20</v>
      </c>
      <c r="AC68" s="2">
        <v>5</v>
      </c>
      <c r="AD68" s="2">
        <v>19</v>
      </c>
      <c r="AE68" s="2">
        <v>1</v>
      </c>
      <c r="AF68" s="2">
        <v>18</v>
      </c>
      <c r="AG68" s="2">
        <v>3</v>
      </c>
      <c r="AH68" s="2">
        <v>16</v>
      </c>
      <c r="AI68" s="2">
        <v>2</v>
      </c>
      <c r="AJ68" s="2">
        <v>19</v>
      </c>
      <c r="AK68" s="2">
        <v>1068</v>
      </c>
      <c r="AL68" s="2">
        <v>1068</v>
      </c>
      <c r="AM68" s="2">
        <v>4.7</v>
      </c>
      <c r="AN68" s="2">
        <v>39.1</v>
      </c>
      <c r="AO68" s="4">
        <v>12.02046035805627</v>
      </c>
      <c r="AP68" s="2">
        <v>2</v>
      </c>
      <c r="AQ68" s="5" t="s">
        <v>471</v>
      </c>
      <c r="AR68" s="34"/>
      <c r="AS68" s="34"/>
      <c r="AT68" s="34"/>
      <c r="AU68" s="34"/>
      <c r="AV68" s="34"/>
      <c r="AW68" s="34"/>
      <c r="AX68" s="34"/>
      <c r="AY68" s="34"/>
      <c r="AZ68" s="34"/>
      <c r="BA68" s="1">
        <v>71</v>
      </c>
      <c r="BB68">
        <v>1</v>
      </c>
      <c r="BC68" s="29"/>
      <c r="BD68" s="29">
        <v>67</v>
      </c>
      <c r="BE68" s="46">
        <v>67</v>
      </c>
      <c r="BF68" s="61">
        <v>15.1</v>
      </c>
    </row>
    <row r="69" spans="1:58" ht="13.5">
      <c r="A69" s="1">
        <v>2011</v>
      </c>
      <c r="B69" s="1" t="s">
        <v>438</v>
      </c>
      <c r="C69" s="1" t="s">
        <v>737</v>
      </c>
      <c r="D69" s="2" t="s">
        <v>440</v>
      </c>
      <c r="E69" s="3">
        <v>2</v>
      </c>
      <c r="F69" s="3">
        <v>4</v>
      </c>
      <c r="G69" s="3">
        <v>5</v>
      </c>
      <c r="H69" s="2">
        <v>10</v>
      </c>
      <c r="I69" s="2" t="s">
        <v>452</v>
      </c>
      <c r="J69" s="2">
        <v>12</v>
      </c>
      <c r="K69" s="2">
        <v>32</v>
      </c>
      <c r="L69" s="2"/>
      <c r="M69" s="2">
        <v>10</v>
      </c>
      <c r="N69" s="30">
        <v>50</v>
      </c>
      <c r="O69" s="31">
        <v>48.35208118335051</v>
      </c>
      <c r="P69" s="31">
        <v>24.176040591675267</v>
      </c>
      <c r="Q69" s="2">
        <v>9</v>
      </c>
      <c r="R69" s="2">
        <v>20</v>
      </c>
      <c r="S69" s="2">
        <v>12</v>
      </c>
      <c r="T69" s="2">
        <v>18</v>
      </c>
      <c r="U69" s="2">
        <v>14</v>
      </c>
      <c r="V69" s="2">
        <v>19</v>
      </c>
      <c r="W69" s="2">
        <v>8</v>
      </c>
      <c r="X69" s="2">
        <v>18</v>
      </c>
      <c r="Y69" s="2">
        <v>13</v>
      </c>
      <c r="Z69" s="2">
        <v>18</v>
      </c>
      <c r="AA69" s="2">
        <v>5</v>
      </c>
      <c r="AB69" s="2">
        <v>20</v>
      </c>
      <c r="AC69" s="2">
        <v>13</v>
      </c>
      <c r="AD69" s="2">
        <v>20</v>
      </c>
      <c r="AE69" s="2">
        <v>2</v>
      </c>
      <c r="AF69" s="2">
        <v>18</v>
      </c>
      <c r="AG69" s="2">
        <v>6</v>
      </c>
      <c r="AH69" s="2">
        <v>18</v>
      </c>
      <c r="AI69" s="2">
        <v>8</v>
      </c>
      <c r="AJ69" s="2">
        <v>17</v>
      </c>
      <c r="AK69" s="2">
        <v>1069</v>
      </c>
      <c r="AL69" s="2">
        <v>1069</v>
      </c>
      <c r="AM69" s="2">
        <v>4.5</v>
      </c>
      <c r="AN69" s="2">
        <v>22.3</v>
      </c>
      <c r="AO69" s="4">
        <v>20.179372197309423</v>
      </c>
      <c r="AP69" s="2">
        <v>2</v>
      </c>
      <c r="AQ69" s="5" t="s">
        <v>453</v>
      </c>
      <c r="AR69" s="34"/>
      <c r="AS69" s="34"/>
      <c r="AT69" s="34"/>
      <c r="AU69" s="34"/>
      <c r="AV69" s="34"/>
      <c r="AW69" s="34"/>
      <c r="AX69" s="34"/>
      <c r="AY69" s="34"/>
      <c r="AZ69" s="34"/>
      <c r="BA69" s="1">
        <v>72</v>
      </c>
      <c r="BB69">
        <v>1</v>
      </c>
      <c r="BC69" s="29"/>
      <c r="BD69" s="29">
        <v>68</v>
      </c>
      <c r="BE69" s="46">
        <v>68</v>
      </c>
      <c r="BF69" s="61">
        <v>23.3</v>
      </c>
    </row>
    <row r="70" spans="1:58" ht="13.5">
      <c r="A70" s="1">
        <v>2011</v>
      </c>
      <c r="B70" s="1" t="s">
        <v>438</v>
      </c>
      <c r="C70" s="1" t="s">
        <v>636</v>
      </c>
      <c r="D70" s="2" t="s">
        <v>440</v>
      </c>
      <c r="E70" s="3">
        <v>2</v>
      </c>
      <c r="F70" s="3">
        <v>5</v>
      </c>
      <c r="G70" s="3">
        <v>1</v>
      </c>
      <c r="H70" s="2">
        <v>18</v>
      </c>
      <c r="I70" s="2" t="s">
        <v>468</v>
      </c>
      <c r="J70" s="2">
        <v>12</v>
      </c>
      <c r="K70" s="2">
        <v>30</v>
      </c>
      <c r="L70" s="2"/>
      <c r="M70" s="2">
        <v>9</v>
      </c>
      <c r="N70" s="30">
        <v>45</v>
      </c>
      <c r="O70" s="31">
        <v>24.23777581207922</v>
      </c>
      <c r="P70" s="31">
        <v>10.906999115435651</v>
      </c>
      <c r="Q70" s="2">
        <v>9</v>
      </c>
      <c r="R70" s="2">
        <v>20</v>
      </c>
      <c r="S70" s="2">
        <v>5</v>
      </c>
      <c r="T70" s="2">
        <v>19</v>
      </c>
      <c r="U70" s="2">
        <v>3</v>
      </c>
      <c r="V70" s="2">
        <v>20</v>
      </c>
      <c r="W70" s="2">
        <v>1</v>
      </c>
      <c r="X70" s="2">
        <v>17</v>
      </c>
      <c r="Y70" s="2">
        <v>4</v>
      </c>
      <c r="Z70" s="2">
        <v>18</v>
      </c>
      <c r="AA70" s="2">
        <v>6</v>
      </c>
      <c r="AB70" s="2">
        <v>21</v>
      </c>
      <c r="AC70" s="2">
        <v>4</v>
      </c>
      <c r="AD70" s="2">
        <v>19</v>
      </c>
      <c r="AE70" s="2">
        <v>4</v>
      </c>
      <c r="AF70" s="2">
        <v>20</v>
      </c>
      <c r="AG70" s="2">
        <v>5</v>
      </c>
      <c r="AH70" s="2">
        <v>20</v>
      </c>
      <c r="AI70" s="2">
        <v>7</v>
      </c>
      <c r="AJ70" s="2">
        <v>21</v>
      </c>
      <c r="AK70" s="2">
        <v>1071</v>
      </c>
      <c r="AL70" s="2">
        <v>1071</v>
      </c>
      <c r="AM70" s="2">
        <v>4.1</v>
      </c>
      <c r="AN70" s="2">
        <v>40.5</v>
      </c>
      <c r="AO70" s="4">
        <v>10.123456790123461</v>
      </c>
      <c r="AP70" s="2">
        <v>2</v>
      </c>
      <c r="AQ70" s="5" t="s">
        <v>469</v>
      </c>
      <c r="AR70" s="34"/>
      <c r="AS70" s="34"/>
      <c r="AT70" s="34"/>
      <c r="AU70" s="34"/>
      <c r="AV70" s="34"/>
      <c r="AW70" s="34"/>
      <c r="AX70" s="34"/>
      <c r="AY70" s="34"/>
      <c r="AZ70" s="34"/>
      <c r="BA70" s="1">
        <v>73</v>
      </c>
      <c r="BB70">
        <v>1</v>
      </c>
      <c r="BC70" s="29"/>
      <c r="BD70" s="29">
        <v>69</v>
      </c>
      <c r="BE70" s="46">
        <v>69</v>
      </c>
      <c r="BF70" s="62">
        <v>7</v>
      </c>
    </row>
    <row r="71" spans="1:58" ht="13.5">
      <c r="A71" s="1">
        <v>2011</v>
      </c>
      <c r="B71" s="1" t="s">
        <v>438</v>
      </c>
      <c r="C71" s="1" t="s">
        <v>636</v>
      </c>
      <c r="D71" s="2" t="s">
        <v>440</v>
      </c>
      <c r="E71" s="3">
        <v>2</v>
      </c>
      <c r="F71" s="3">
        <v>5</v>
      </c>
      <c r="G71" s="3">
        <v>3</v>
      </c>
      <c r="H71" s="2">
        <v>17</v>
      </c>
      <c r="I71" s="2" t="s">
        <v>466</v>
      </c>
      <c r="J71" s="2">
        <v>10</v>
      </c>
      <c r="K71" s="2">
        <v>32</v>
      </c>
      <c r="L71" s="2"/>
      <c r="M71" s="2">
        <v>16</v>
      </c>
      <c r="N71" s="30">
        <v>80</v>
      </c>
      <c r="O71" s="31">
        <v>55.7638888888889</v>
      </c>
      <c r="P71" s="31">
        <v>44.61111111111111</v>
      </c>
      <c r="Q71" s="2">
        <v>3</v>
      </c>
      <c r="R71" s="2">
        <v>16</v>
      </c>
      <c r="S71" s="2">
        <v>11</v>
      </c>
      <c r="T71" s="2">
        <v>18</v>
      </c>
      <c r="U71" s="2">
        <v>11</v>
      </c>
      <c r="V71" s="2">
        <v>18</v>
      </c>
      <c r="W71" s="2">
        <v>8</v>
      </c>
      <c r="X71" s="2">
        <v>16</v>
      </c>
      <c r="Y71" s="2">
        <v>12</v>
      </c>
      <c r="Z71" s="2">
        <v>18</v>
      </c>
      <c r="AA71" s="2">
        <v>4</v>
      </c>
      <c r="AB71" s="2">
        <v>16</v>
      </c>
      <c r="AC71" s="2">
        <v>16</v>
      </c>
      <c r="AD71" s="2">
        <v>20</v>
      </c>
      <c r="AE71" s="2">
        <v>13</v>
      </c>
      <c r="AF71" s="2">
        <v>20</v>
      </c>
      <c r="AG71" s="2">
        <v>10</v>
      </c>
      <c r="AH71" s="2">
        <v>20</v>
      </c>
      <c r="AI71" s="2">
        <v>8</v>
      </c>
      <c r="AJ71" s="2">
        <v>10</v>
      </c>
      <c r="AK71" s="2">
        <v>1072</v>
      </c>
      <c r="AL71" s="2">
        <v>1072</v>
      </c>
      <c r="AM71" s="2">
        <v>4.7</v>
      </c>
      <c r="AN71" s="2">
        <v>38.9</v>
      </c>
      <c r="AO71" s="4">
        <v>12.082262210796921</v>
      </c>
      <c r="AP71" s="2">
        <v>2</v>
      </c>
      <c r="AQ71" s="5" t="s">
        <v>467</v>
      </c>
      <c r="AR71" s="34"/>
      <c r="AS71" s="34"/>
      <c r="AT71" s="34"/>
      <c r="AU71" s="34"/>
      <c r="AV71" s="34"/>
      <c r="AW71" s="34"/>
      <c r="AX71" s="34"/>
      <c r="AY71" s="34"/>
      <c r="AZ71" s="34"/>
      <c r="BA71" s="1">
        <v>74</v>
      </c>
      <c r="BB71">
        <v>1</v>
      </c>
      <c r="BC71" s="29"/>
      <c r="BD71" s="29">
        <v>70</v>
      </c>
      <c r="BE71" s="46">
        <v>70</v>
      </c>
      <c r="BF71" s="61">
        <v>10.2</v>
      </c>
    </row>
    <row r="72" spans="1:58" ht="13.5">
      <c r="A72" s="1">
        <v>2011</v>
      </c>
      <c r="B72" s="1" t="s">
        <v>438</v>
      </c>
      <c r="C72" s="1" t="s">
        <v>752</v>
      </c>
      <c r="D72" s="2" t="s">
        <v>440</v>
      </c>
      <c r="E72" s="3">
        <v>2</v>
      </c>
      <c r="F72" s="3">
        <v>6</v>
      </c>
      <c r="G72" s="3">
        <v>1</v>
      </c>
      <c r="H72" s="2">
        <v>22</v>
      </c>
      <c r="I72" s="2" t="s">
        <v>475</v>
      </c>
      <c r="J72" s="2">
        <v>11</v>
      </c>
      <c r="K72" s="2">
        <v>34</v>
      </c>
      <c r="L72" s="2"/>
      <c r="M72" s="2">
        <v>12</v>
      </c>
      <c r="N72" s="30">
        <v>60</v>
      </c>
      <c r="O72" s="31">
        <v>36.7704678362573</v>
      </c>
      <c r="P72" s="31">
        <v>22.062280701754386</v>
      </c>
      <c r="Q72" s="2">
        <v>10</v>
      </c>
      <c r="R72" s="2">
        <v>19</v>
      </c>
      <c r="S72" s="2">
        <v>5</v>
      </c>
      <c r="T72" s="2">
        <v>19</v>
      </c>
      <c r="U72" s="2">
        <v>5</v>
      </c>
      <c r="V72" s="2">
        <v>16</v>
      </c>
      <c r="W72" s="2">
        <v>5</v>
      </c>
      <c r="X72" s="2">
        <v>16</v>
      </c>
      <c r="Y72" s="2">
        <v>6</v>
      </c>
      <c r="Z72" s="2">
        <v>19</v>
      </c>
      <c r="AA72" s="2">
        <v>11</v>
      </c>
      <c r="AB72" s="2">
        <v>19</v>
      </c>
      <c r="AC72" s="2">
        <v>8</v>
      </c>
      <c r="AD72" s="2">
        <v>20</v>
      </c>
      <c r="AE72" s="2">
        <v>7</v>
      </c>
      <c r="AF72" s="2">
        <v>18</v>
      </c>
      <c r="AG72" s="2">
        <v>8</v>
      </c>
      <c r="AH72" s="2">
        <v>19</v>
      </c>
      <c r="AI72" s="2">
        <v>3</v>
      </c>
      <c r="AJ72" s="2">
        <v>19</v>
      </c>
      <c r="AK72" s="2">
        <v>1073</v>
      </c>
      <c r="AL72" s="2">
        <v>1073</v>
      </c>
      <c r="AM72" s="2">
        <v>4.8</v>
      </c>
      <c r="AN72" s="2">
        <v>39</v>
      </c>
      <c r="AO72" s="4">
        <v>12.307692307692312</v>
      </c>
      <c r="AP72" s="2">
        <v>2</v>
      </c>
      <c r="AQ72" s="5" t="s">
        <v>476</v>
      </c>
      <c r="AR72" s="34"/>
      <c r="AS72" s="34"/>
      <c r="AT72" s="34"/>
      <c r="AU72" s="34"/>
      <c r="AV72" s="34"/>
      <c r="AW72" s="34"/>
      <c r="AX72" s="34"/>
      <c r="AY72" s="34"/>
      <c r="AZ72" s="34"/>
      <c r="BA72" s="1">
        <v>76</v>
      </c>
      <c r="BB72">
        <v>1</v>
      </c>
      <c r="BC72" s="29"/>
      <c r="BD72" s="29">
        <v>71</v>
      </c>
      <c r="BE72" s="46">
        <v>71</v>
      </c>
      <c r="BF72" s="61">
        <v>16.1</v>
      </c>
    </row>
    <row r="73" spans="1:58" ht="13.5">
      <c r="A73" s="1">
        <v>2011</v>
      </c>
      <c r="B73" s="1" t="s">
        <v>438</v>
      </c>
      <c r="C73" s="1" t="s">
        <v>737</v>
      </c>
      <c r="D73" s="2" t="s">
        <v>440</v>
      </c>
      <c r="E73" s="3">
        <v>2</v>
      </c>
      <c r="F73" s="3">
        <v>6</v>
      </c>
      <c r="G73" s="3">
        <v>3</v>
      </c>
      <c r="H73" s="2">
        <v>13</v>
      </c>
      <c r="I73" s="2" t="s">
        <v>458</v>
      </c>
      <c r="J73" s="2">
        <v>13</v>
      </c>
      <c r="K73" s="2">
        <v>35</v>
      </c>
      <c r="L73" s="2"/>
      <c r="M73" s="2">
        <v>14</v>
      </c>
      <c r="N73" s="30">
        <v>70</v>
      </c>
      <c r="O73" s="31">
        <v>43.32983193277311</v>
      </c>
      <c r="P73" s="31">
        <v>30.33088235294117</v>
      </c>
      <c r="Q73" s="2">
        <v>5</v>
      </c>
      <c r="R73" s="2">
        <v>16</v>
      </c>
      <c r="S73" s="2">
        <v>2</v>
      </c>
      <c r="T73" s="2">
        <v>17</v>
      </c>
      <c r="U73" s="2">
        <v>10</v>
      </c>
      <c r="V73" s="2">
        <v>16</v>
      </c>
      <c r="W73" s="2">
        <v>4</v>
      </c>
      <c r="X73" s="2">
        <v>16</v>
      </c>
      <c r="Y73" s="2">
        <v>9</v>
      </c>
      <c r="Z73" s="2">
        <v>16</v>
      </c>
      <c r="AA73" s="2">
        <v>4</v>
      </c>
      <c r="AB73" s="2">
        <v>17</v>
      </c>
      <c r="AC73" s="2">
        <v>10</v>
      </c>
      <c r="AD73" s="2">
        <v>17</v>
      </c>
      <c r="AE73" s="2">
        <v>6</v>
      </c>
      <c r="AF73" s="2">
        <v>14</v>
      </c>
      <c r="AG73" s="2">
        <v>10</v>
      </c>
      <c r="AH73" s="2">
        <v>16</v>
      </c>
      <c r="AI73" s="2">
        <v>10</v>
      </c>
      <c r="AJ73" s="2">
        <v>17</v>
      </c>
      <c r="AK73" s="2">
        <v>1074</v>
      </c>
      <c r="AL73" s="2">
        <v>1074</v>
      </c>
      <c r="AM73" s="2">
        <v>4.6</v>
      </c>
      <c r="AN73" s="2">
        <v>33.5</v>
      </c>
      <c r="AO73" s="4">
        <v>13.731343283582088</v>
      </c>
      <c r="AP73" s="2">
        <v>2</v>
      </c>
      <c r="AQ73" s="5" t="s">
        <v>459</v>
      </c>
      <c r="AR73" s="34"/>
      <c r="AS73" s="34"/>
      <c r="AT73" s="34"/>
      <c r="AU73" s="34"/>
      <c r="AV73" s="34"/>
      <c r="AW73" s="34"/>
      <c r="AX73" s="34"/>
      <c r="AY73" s="34"/>
      <c r="AZ73" s="34"/>
      <c r="BA73" s="1">
        <v>77</v>
      </c>
      <c r="BB73">
        <v>1</v>
      </c>
      <c r="BC73" s="29"/>
      <c r="BD73" s="29">
        <v>72</v>
      </c>
      <c r="BE73" s="46">
        <v>72</v>
      </c>
      <c r="BF73" s="61">
        <v>14.3</v>
      </c>
    </row>
    <row r="74" spans="1:58" ht="13.5">
      <c r="A74" s="1">
        <v>2011</v>
      </c>
      <c r="B74" s="1" t="s">
        <v>438</v>
      </c>
      <c r="C74" s="1" t="s">
        <v>447</v>
      </c>
      <c r="D74" s="2" t="s">
        <v>440</v>
      </c>
      <c r="E74" s="3">
        <v>2</v>
      </c>
      <c r="F74" s="3">
        <v>6</v>
      </c>
      <c r="G74" s="3">
        <v>5</v>
      </c>
      <c r="H74" s="2">
        <v>8</v>
      </c>
      <c r="I74" s="2" t="s">
        <v>448</v>
      </c>
      <c r="J74" s="2">
        <v>26</v>
      </c>
      <c r="K74" s="2">
        <v>29</v>
      </c>
      <c r="L74" s="2"/>
      <c r="M74" s="2">
        <v>15</v>
      </c>
      <c r="N74" s="30">
        <v>75</v>
      </c>
      <c r="O74" s="31">
        <v>29.578947368421048</v>
      </c>
      <c r="P74" s="31">
        <v>22.184210526315788</v>
      </c>
      <c r="Q74" s="2">
        <v>4</v>
      </c>
      <c r="R74" s="2">
        <v>21</v>
      </c>
      <c r="S74" s="2">
        <v>9</v>
      </c>
      <c r="T74" s="2">
        <v>22</v>
      </c>
      <c r="U74" s="2">
        <v>4</v>
      </c>
      <c r="V74" s="2">
        <v>21</v>
      </c>
      <c r="W74" s="2">
        <v>3</v>
      </c>
      <c r="X74" s="2">
        <v>19</v>
      </c>
      <c r="Y74" s="2">
        <v>5</v>
      </c>
      <c r="Z74" s="2">
        <v>21</v>
      </c>
      <c r="AA74" s="2">
        <v>6</v>
      </c>
      <c r="AB74" s="2">
        <v>20</v>
      </c>
      <c r="AC74" s="2">
        <v>7</v>
      </c>
      <c r="AD74" s="2">
        <v>22</v>
      </c>
      <c r="AE74" s="2">
        <v>9</v>
      </c>
      <c r="AF74" s="2">
        <v>18</v>
      </c>
      <c r="AG74" s="2">
        <v>8</v>
      </c>
      <c r="AH74" s="2">
        <v>21</v>
      </c>
      <c r="AI74" s="2">
        <v>6</v>
      </c>
      <c r="AJ74" s="2">
        <v>22</v>
      </c>
      <c r="AK74" s="2">
        <v>1075</v>
      </c>
      <c r="AL74" s="2">
        <v>1075</v>
      </c>
      <c r="AM74" s="2">
        <v>2.4</v>
      </c>
      <c r="AN74" s="2">
        <v>28.8</v>
      </c>
      <c r="AO74" s="4">
        <v>8.333333333333332</v>
      </c>
      <c r="AP74" s="2">
        <v>2</v>
      </c>
      <c r="AQ74" s="5" t="s">
        <v>449</v>
      </c>
      <c r="AR74" s="34"/>
      <c r="AS74" s="34"/>
      <c r="AT74" s="34"/>
      <c r="AU74" s="34"/>
      <c r="AV74" s="34"/>
      <c r="AW74" s="34"/>
      <c r="AX74" s="34"/>
      <c r="AY74" s="34"/>
      <c r="AZ74" s="34"/>
      <c r="BA74" s="1">
        <v>78</v>
      </c>
      <c r="BB74">
        <v>1</v>
      </c>
      <c r="BC74" s="29"/>
      <c r="BD74" s="29">
        <v>73</v>
      </c>
      <c r="BE74" s="46">
        <v>73</v>
      </c>
      <c r="BF74" s="62">
        <v>8</v>
      </c>
    </row>
    <row r="75" spans="1:58" ht="13.5">
      <c r="A75" s="1">
        <v>2011</v>
      </c>
      <c r="B75" s="1" t="s">
        <v>438</v>
      </c>
      <c r="C75" s="1" t="s">
        <v>636</v>
      </c>
      <c r="D75" s="2" t="s">
        <v>440</v>
      </c>
      <c r="E75" s="3">
        <v>2</v>
      </c>
      <c r="F75" s="3">
        <v>7</v>
      </c>
      <c r="G75" s="3">
        <v>1</v>
      </c>
      <c r="H75" s="2">
        <v>14</v>
      </c>
      <c r="I75" s="2" t="s">
        <v>460</v>
      </c>
      <c r="J75" s="2">
        <v>13</v>
      </c>
      <c r="K75" s="2">
        <v>32</v>
      </c>
      <c r="L75" s="2"/>
      <c r="M75" s="2">
        <v>17</v>
      </c>
      <c r="N75" s="30">
        <v>85</v>
      </c>
      <c r="O75" s="31">
        <v>45.75</v>
      </c>
      <c r="P75" s="31">
        <v>38.8875</v>
      </c>
      <c r="Q75" s="2">
        <v>9</v>
      </c>
      <c r="R75" s="2">
        <v>16</v>
      </c>
      <c r="S75" s="2">
        <v>13</v>
      </c>
      <c r="T75" s="2">
        <v>15</v>
      </c>
      <c r="U75" s="2">
        <v>12</v>
      </c>
      <c r="V75" s="2">
        <v>16</v>
      </c>
      <c r="W75" s="2">
        <v>11</v>
      </c>
      <c r="X75" s="2">
        <v>16</v>
      </c>
      <c r="Y75" s="2">
        <v>7</v>
      </c>
      <c r="Z75" s="2">
        <v>18</v>
      </c>
      <c r="AA75" s="2">
        <v>4</v>
      </c>
      <c r="AB75" s="2">
        <v>14</v>
      </c>
      <c r="AC75" s="2">
        <v>6</v>
      </c>
      <c r="AD75" s="2">
        <v>16</v>
      </c>
      <c r="AE75" s="2">
        <v>3</v>
      </c>
      <c r="AF75" s="2">
        <v>14</v>
      </c>
      <c r="AG75" s="2">
        <v>1</v>
      </c>
      <c r="AH75" s="2">
        <v>18</v>
      </c>
      <c r="AI75" s="2">
        <v>7</v>
      </c>
      <c r="AJ75" s="2">
        <v>18</v>
      </c>
      <c r="AK75" s="2">
        <v>1076</v>
      </c>
      <c r="AL75" s="2">
        <v>1076</v>
      </c>
      <c r="AM75" s="2">
        <v>3.7</v>
      </c>
      <c r="AN75" s="2">
        <v>35.9</v>
      </c>
      <c r="AO75" s="4">
        <v>10.306406685236771</v>
      </c>
      <c r="AP75" s="2">
        <v>2</v>
      </c>
      <c r="AQ75" s="5" t="s">
        <v>461</v>
      </c>
      <c r="AR75" s="34"/>
      <c r="AS75" s="34"/>
      <c r="AT75" s="34"/>
      <c r="AU75" s="34"/>
      <c r="AV75" s="34"/>
      <c r="AW75" s="34"/>
      <c r="AX75" s="34"/>
      <c r="AY75" s="34"/>
      <c r="AZ75" s="34"/>
      <c r="BA75" s="1">
        <v>79</v>
      </c>
      <c r="BB75">
        <v>1</v>
      </c>
      <c r="BC75" s="29"/>
      <c r="BD75" s="29">
        <v>74</v>
      </c>
      <c r="BE75" s="46">
        <v>74</v>
      </c>
      <c r="BF75" s="61">
        <v>29.8</v>
      </c>
    </row>
    <row r="76" spans="1:58" ht="13.5">
      <c r="A76" s="1">
        <v>2011</v>
      </c>
      <c r="B76" s="1" t="s">
        <v>438</v>
      </c>
      <c r="C76" s="1" t="s">
        <v>752</v>
      </c>
      <c r="D76" s="2" t="s">
        <v>440</v>
      </c>
      <c r="E76" s="3">
        <v>2</v>
      </c>
      <c r="F76" s="3">
        <v>7</v>
      </c>
      <c r="G76" s="3">
        <v>3</v>
      </c>
      <c r="H76" s="2">
        <v>21</v>
      </c>
      <c r="I76" s="2" t="s">
        <v>474</v>
      </c>
      <c r="J76" s="2">
        <v>10</v>
      </c>
      <c r="K76" s="2">
        <v>34</v>
      </c>
      <c r="L76" s="2"/>
      <c r="M76" s="2">
        <v>16</v>
      </c>
      <c r="N76" s="30">
        <v>80</v>
      </c>
      <c r="O76" s="31">
        <v>44.82691519659065</v>
      </c>
      <c r="P76" s="31">
        <v>35.861532157272514</v>
      </c>
      <c r="Q76" s="2">
        <v>13</v>
      </c>
      <c r="R76" s="2">
        <v>18</v>
      </c>
      <c r="S76" s="2">
        <v>9</v>
      </c>
      <c r="T76" s="2">
        <v>16</v>
      </c>
      <c r="U76" s="2">
        <v>2</v>
      </c>
      <c r="V76" s="2">
        <v>11</v>
      </c>
      <c r="W76" s="2">
        <v>5</v>
      </c>
      <c r="X76" s="2">
        <v>16</v>
      </c>
      <c r="Y76" s="2">
        <v>14</v>
      </c>
      <c r="Z76" s="2">
        <v>17</v>
      </c>
      <c r="AA76" s="2">
        <v>10</v>
      </c>
      <c r="AB76" s="2">
        <v>29</v>
      </c>
      <c r="AC76" s="2">
        <v>4</v>
      </c>
      <c r="AD76" s="2">
        <v>17</v>
      </c>
      <c r="AE76" s="2">
        <v>4</v>
      </c>
      <c r="AF76" s="2">
        <v>16</v>
      </c>
      <c r="AG76" s="2">
        <v>11</v>
      </c>
      <c r="AH76" s="2">
        <v>20</v>
      </c>
      <c r="AI76" s="2">
        <v>9</v>
      </c>
      <c r="AJ76" s="2">
        <v>18</v>
      </c>
      <c r="AK76" s="2">
        <v>1077</v>
      </c>
      <c r="AL76" s="30">
        <v>1077</v>
      </c>
      <c r="AM76" s="30">
        <v>2.7</v>
      </c>
      <c r="AN76" s="30">
        <v>39.7</v>
      </c>
      <c r="AO76" s="31">
        <v>6.801007556675064</v>
      </c>
      <c r="AP76" s="2">
        <v>2</v>
      </c>
      <c r="AQ76" s="5" t="s">
        <v>473</v>
      </c>
      <c r="AR76" s="34"/>
      <c r="AS76" s="34"/>
      <c r="AT76" s="34"/>
      <c r="AU76" s="34"/>
      <c r="AV76" s="34"/>
      <c r="AW76" s="34"/>
      <c r="AX76" s="34"/>
      <c r="AY76" s="34"/>
      <c r="AZ76" s="34"/>
      <c r="BA76" s="1">
        <v>80</v>
      </c>
      <c r="BB76">
        <v>1</v>
      </c>
      <c r="BC76" s="29"/>
      <c r="BD76" s="29">
        <v>75</v>
      </c>
      <c r="BE76" s="46">
        <v>75</v>
      </c>
      <c r="BF76" s="61">
        <v>10.9</v>
      </c>
    </row>
    <row r="77" spans="1:58" ht="13.5">
      <c r="A77" s="1">
        <v>2011</v>
      </c>
      <c r="B77" s="1" t="s">
        <v>438</v>
      </c>
      <c r="C77" s="1" t="s">
        <v>766</v>
      </c>
      <c r="D77" s="2" t="s">
        <v>440</v>
      </c>
      <c r="E77" s="3">
        <v>2</v>
      </c>
      <c r="F77" s="3">
        <v>7</v>
      </c>
      <c r="G77" s="3">
        <v>5</v>
      </c>
      <c r="H77" s="2">
        <v>28</v>
      </c>
      <c r="I77" s="2" t="s">
        <v>487</v>
      </c>
      <c r="J77" s="2">
        <v>24</v>
      </c>
      <c r="K77" s="2">
        <v>36</v>
      </c>
      <c r="L77" s="2"/>
      <c r="M77" s="2">
        <v>16</v>
      </c>
      <c r="N77" s="30">
        <v>80</v>
      </c>
      <c r="O77" s="31">
        <v>35.05966497270844</v>
      </c>
      <c r="P77" s="31">
        <v>28.047731978166755</v>
      </c>
      <c r="Q77" s="2">
        <v>11</v>
      </c>
      <c r="R77" s="2">
        <v>23</v>
      </c>
      <c r="S77" s="2">
        <v>1</v>
      </c>
      <c r="T77" s="2">
        <v>22</v>
      </c>
      <c r="U77" s="2">
        <v>4</v>
      </c>
      <c r="V77" s="2">
        <v>22</v>
      </c>
      <c r="W77" s="2">
        <v>5</v>
      </c>
      <c r="X77" s="2">
        <v>21</v>
      </c>
      <c r="Y77" s="2">
        <v>3</v>
      </c>
      <c r="Z77" s="2">
        <v>20</v>
      </c>
      <c r="AA77" s="2">
        <v>12</v>
      </c>
      <c r="AB77" s="2">
        <v>20</v>
      </c>
      <c r="AC77" s="2">
        <v>3</v>
      </c>
      <c r="AD77" s="2">
        <v>20</v>
      </c>
      <c r="AE77" s="2">
        <v>8</v>
      </c>
      <c r="AF77" s="2">
        <v>22</v>
      </c>
      <c r="AG77" s="2">
        <v>12</v>
      </c>
      <c r="AH77" s="2">
        <v>21</v>
      </c>
      <c r="AI77" s="2">
        <v>16</v>
      </c>
      <c r="AJ77" s="2">
        <v>22</v>
      </c>
      <c r="AK77" s="2">
        <v>1078</v>
      </c>
      <c r="AL77" s="2">
        <v>1078</v>
      </c>
      <c r="AM77" s="2">
        <v>3.9</v>
      </c>
      <c r="AN77" s="2">
        <v>41.6</v>
      </c>
      <c r="AO77" s="4">
        <v>9.375</v>
      </c>
      <c r="AP77" s="2">
        <v>2</v>
      </c>
      <c r="AQ77" s="5" t="s">
        <v>486</v>
      </c>
      <c r="AR77" s="34"/>
      <c r="AS77" s="34"/>
      <c r="AT77" s="34"/>
      <c r="AU77" s="34"/>
      <c r="AV77" s="34"/>
      <c r="AW77" s="34"/>
      <c r="AX77" s="34"/>
      <c r="AY77" s="34"/>
      <c r="AZ77" s="34"/>
      <c r="BA77" s="1">
        <v>81</v>
      </c>
      <c r="BB77">
        <v>1</v>
      </c>
      <c r="BC77" s="29"/>
      <c r="BD77" s="29">
        <v>76</v>
      </c>
      <c r="BE77" s="46">
        <v>76</v>
      </c>
      <c r="BF77" s="61">
        <v>10.4</v>
      </c>
    </row>
    <row r="78" spans="1:58" ht="13.5">
      <c r="A78" s="1">
        <v>2011</v>
      </c>
      <c r="B78" s="1" t="s">
        <v>438</v>
      </c>
      <c r="C78" s="1" t="s">
        <v>498</v>
      </c>
      <c r="D78" s="2" t="s">
        <v>440</v>
      </c>
      <c r="E78" s="3">
        <v>2</v>
      </c>
      <c r="F78" s="3">
        <v>8</v>
      </c>
      <c r="G78" s="3">
        <v>1</v>
      </c>
      <c r="H78" s="2">
        <v>40</v>
      </c>
      <c r="I78" s="2" t="s">
        <v>691</v>
      </c>
      <c r="J78" s="2">
        <v>22</v>
      </c>
      <c r="K78" s="2">
        <v>32</v>
      </c>
      <c r="L78" s="2"/>
      <c r="M78" s="2">
        <v>15</v>
      </c>
      <c r="N78" s="30">
        <v>75</v>
      </c>
      <c r="O78" s="31">
        <v>17.69642857142857</v>
      </c>
      <c r="P78" s="31">
        <v>13.272321428571427</v>
      </c>
      <c r="Q78" s="2">
        <v>5</v>
      </c>
      <c r="R78" s="2">
        <v>18</v>
      </c>
      <c r="S78" s="2">
        <v>10</v>
      </c>
      <c r="T78" s="2">
        <v>20</v>
      </c>
      <c r="U78" s="2">
        <v>6</v>
      </c>
      <c r="V78" s="2">
        <v>18</v>
      </c>
      <c r="W78" s="2">
        <v>1</v>
      </c>
      <c r="X78" s="2">
        <v>16</v>
      </c>
      <c r="Y78" s="2">
        <v>1</v>
      </c>
      <c r="Z78" s="2">
        <v>20</v>
      </c>
      <c r="AA78" s="2">
        <v>1</v>
      </c>
      <c r="AB78" s="2">
        <v>18</v>
      </c>
      <c r="AC78" s="2">
        <v>3</v>
      </c>
      <c r="AD78" s="2">
        <v>20</v>
      </c>
      <c r="AE78" s="2">
        <v>1</v>
      </c>
      <c r="AF78" s="2">
        <v>21</v>
      </c>
      <c r="AG78" s="2">
        <v>3</v>
      </c>
      <c r="AH78" s="2">
        <v>20</v>
      </c>
      <c r="AI78" s="2">
        <v>3</v>
      </c>
      <c r="AJ78" s="2">
        <v>21</v>
      </c>
      <c r="AK78" s="2">
        <v>1079</v>
      </c>
      <c r="AL78" s="2">
        <v>1079</v>
      </c>
      <c r="AM78" s="2">
        <v>1.8</v>
      </c>
      <c r="AN78" s="2">
        <v>42.7</v>
      </c>
      <c r="AO78" s="4">
        <v>4.215456674473068</v>
      </c>
      <c r="AP78" s="2">
        <v>2</v>
      </c>
      <c r="AQ78" s="33" t="s">
        <v>350</v>
      </c>
      <c r="AR78" s="34"/>
      <c r="AS78" s="34"/>
      <c r="AT78" s="34"/>
      <c r="AU78" s="34"/>
      <c r="AV78" s="34"/>
      <c r="AW78" s="34"/>
      <c r="AX78" s="34"/>
      <c r="AY78" s="34"/>
      <c r="AZ78" s="34"/>
      <c r="BA78" s="1">
        <v>82</v>
      </c>
      <c r="BB78">
        <v>1</v>
      </c>
      <c r="BC78" s="29"/>
      <c r="BD78" s="29">
        <v>77</v>
      </c>
      <c r="BE78" s="46">
        <v>77</v>
      </c>
      <c r="BF78" s="62">
        <v>8</v>
      </c>
    </row>
    <row r="79" spans="1:58" ht="13.5">
      <c r="A79" s="1">
        <v>2011</v>
      </c>
      <c r="B79" s="1" t="s">
        <v>438</v>
      </c>
      <c r="C79" s="1" t="s">
        <v>737</v>
      </c>
      <c r="D79" s="2" t="s">
        <v>440</v>
      </c>
      <c r="E79" s="3">
        <v>2</v>
      </c>
      <c r="F79" s="3">
        <v>8</v>
      </c>
      <c r="G79" s="3">
        <v>3</v>
      </c>
      <c r="H79" s="2">
        <v>11</v>
      </c>
      <c r="I79" s="2" t="s">
        <v>454</v>
      </c>
      <c r="J79" s="2">
        <v>11</v>
      </c>
      <c r="K79" s="2">
        <v>37</v>
      </c>
      <c r="L79" s="2"/>
      <c r="M79" s="2">
        <v>10</v>
      </c>
      <c r="N79" s="30">
        <v>50</v>
      </c>
      <c r="O79" s="31">
        <v>34.37272101823186</v>
      </c>
      <c r="P79" s="31">
        <v>17.186360509115925</v>
      </c>
      <c r="Q79" s="2">
        <v>15</v>
      </c>
      <c r="R79" s="2">
        <v>20</v>
      </c>
      <c r="S79" s="2">
        <v>3</v>
      </c>
      <c r="T79" s="2">
        <v>19</v>
      </c>
      <c r="U79" s="2">
        <v>11</v>
      </c>
      <c r="V79" s="2">
        <v>18</v>
      </c>
      <c r="W79" s="2">
        <v>1</v>
      </c>
      <c r="X79" s="2">
        <v>19</v>
      </c>
      <c r="Y79" s="2">
        <v>14</v>
      </c>
      <c r="Z79" s="2">
        <v>19</v>
      </c>
      <c r="AA79" s="2">
        <v>6</v>
      </c>
      <c r="AB79" s="2">
        <v>17</v>
      </c>
      <c r="AC79" s="2">
        <v>2</v>
      </c>
      <c r="AD79" s="2">
        <v>19</v>
      </c>
      <c r="AE79" s="2">
        <v>4</v>
      </c>
      <c r="AF79" s="2">
        <v>17</v>
      </c>
      <c r="AG79" s="2">
        <v>3</v>
      </c>
      <c r="AH79" s="2">
        <v>15</v>
      </c>
      <c r="AI79" s="2">
        <v>4</v>
      </c>
      <c r="AJ79" s="2">
        <v>17</v>
      </c>
      <c r="AK79" s="2">
        <v>1080</v>
      </c>
      <c r="AL79" s="2">
        <v>1080</v>
      </c>
      <c r="AM79" s="2">
        <v>4.2</v>
      </c>
      <c r="AN79" s="2">
        <v>41.1</v>
      </c>
      <c r="AO79" s="4">
        <v>10.218978102189777</v>
      </c>
      <c r="AP79" s="2">
        <v>2</v>
      </c>
      <c r="AQ79" s="5" t="s">
        <v>455</v>
      </c>
      <c r="AR79" s="34"/>
      <c r="AS79" s="34"/>
      <c r="AT79" s="34"/>
      <c r="AU79" s="34"/>
      <c r="AV79" s="34"/>
      <c r="AW79" s="34"/>
      <c r="AX79" s="34"/>
      <c r="AY79" s="34"/>
      <c r="AZ79" s="34"/>
      <c r="BA79" s="1">
        <v>83</v>
      </c>
      <c r="BB79">
        <v>1</v>
      </c>
      <c r="BC79" s="29"/>
      <c r="BD79" s="29">
        <v>78</v>
      </c>
      <c r="BE79" s="46">
        <v>78</v>
      </c>
      <c r="BF79" s="61">
        <v>16.3</v>
      </c>
    </row>
    <row r="80" spans="1:58" ht="13.5">
      <c r="A80" s="1">
        <v>2011</v>
      </c>
      <c r="B80" s="1" t="s">
        <v>438</v>
      </c>
      <c r="C80" s="1" t="s">
        <v>439</v>
      </c>
      <c r="D80" s="2" t="s">
        <v>440</v>
      </c>
      <c r="E80" s="3">
        <v>2</v>
      </c>
      <c r="F80" s="3">
        <v>8</v>
      </c>
      <c r="G80" s="3">
        <v>5</v>
      </c>
      <c r="H80" s="2">
        <v>4</v>
      </c>
      <c r="I80" s="2" t="s">
        <v>441</v>
      </c>
      <c r="J80" s="2">
        <v>13</v>
      </c>
      <c r="K80" s="2">
        <v>34</v>
      </c>
      <c r="L80" s="2"/>
      <c r="M80" s="2">
        <v>7</v>
      </c>
      <c r="N80" s="30">
        <v>35</v>
      </c>
      <c r="O80" s="31">
        <v>57.982284141726865</v>
      </c>
      <c r="P80" s="31">
        <v>20.29379944960441</v>
      </c>
      <c r="Q80" s="2">
        <v>7</v>
      </c>
      <c r="R80" s="2">
        <v>20</v>
      </c>
      <c r="S80" s="2">
        <v>11</v>
      </c>
      <c r="T80" s="2">
        <v>19</v>
      </c>
      <c r="U80" s="2">
        <v>12</v>
      </c>
      <c r="V80" s="2">
        <v>18</v>
      </c>
      <c r="W80" s="2">
        <v>5</v>
      </c>
      <c r="X80" s="2">
        <v>17</v>
      </c>
      <c r="Y80" s="2">
        <v>10</v>
      </c>
      <c r="Z80" s="2">
        <v>18</v>
      </c>
      <c r="AA80" s="2">
        <v>16</v>
      </c>
      <c r="AB80" s="2">
        <v>17</v>
      </c>
      <c r="AC80" s="2">
        <v>16</v>
      </c>
      <c r="AD80" s="2">
        <v>16</v>
      </c>
      <c r="AE80" s="2">
        <v>7</v>
      </c>
      <c r="AF80" s="2">
        <v>17</v>
      </c>
      <c r="AG80" s="2">
        <v>6</v>
      </c>
      <c r="AH80" s="2">
        <v>18</v>
      </c>
      <c r="AI80" s="2">
        <v>12</v>
      </c>
      <c r="AJ80" s="2">
        <v>18</v>
      </c>
      <c r="AK80" s="2">
        <v>1081</v>
      </c>
      <c r="AL80" s="2">
        <v>1081</v>
      </c>
      <c r="AM80" s="2">
        <v>5.5</v>
      </c>
      <c r="AN80" s="2">
        <v>21</v>
      </c>
      <c r="AO80" s="4">
        <v>26.19047619047619</v>
      </c>
      <c r="AP80" s="2">
        <v>2</v>
      </c>
      <c r="AQ80" s="5"/>
      <c r="AR80" s="34"/>
      <c r="AS80" s="34"/>
      <c r="AT80" s="34"/>
      <c r="AU80" s="34"/>
      <c r="AV80" s="34"/>
      <c r="AW80" s="34"/>
      <c r="AX80" s="34"/>
      <c r="AY80" s="34"/>
      <c r="AZ80" s="34"/>
      <c r="BA80" s="1">
        <v>84</v>
      </c>
      <c r="BB80">
        <v>1</v>
      </c>
      <c r="BC80" s="29"/>
      <c r="BD80" s="29">
        <v>79</v>
      </c>
      <c r="BE80" s="46">
        <v>79</v>
      </c>
      <c r="BF80" s="61">
        <v>29.6</v>
      </c>
    </row>
    <row r="81" spans="1:58" ht="13.5">
      <c r="A81" s="1">
        <v>2011</v>
      </c>
      <c r="B81" s="1" t="s">
        <v>438</v>
      </c>
      <c r="C81" s="1" t="s">
        <v>636</v>
      </c>
      <c r="D81" s="2" t="s">
        <v>440</v>
      </c>
      <c r="E81" s="3">
        <v>2</v>
      </c>
      <c r="F81" s="3">
        <v>9</v>
      </c>
      <c r="G81" s="3">
        <v>1</v>
      </c>
      <c r="H81" s="2">
        <v>15</v>
      </c>
      <c r="I81" s="2" t="s">
        <v>462</v>
      </c>
      <c r="J81" s="2">
        <v>13</v>
      </c>
      <c r="K81" s="2">
        <v>29</v>
      </c>
      <c r="L81" s="2"/>
      <c r="M81" s="2">
        <v>14</v>
      </c>
      <c r="N81" s="30">
        <v>70</v>
      </c>
      <c r="O81" s="31">
        <v>48.906223893066</v>
      </c>
      <c r="P81" s="31">
        <v>34.2343567251462</v>
      </c>
      <c r="Q81" s="2">
        <v>7</v>
      </c>
      <c r="R81" s="2">
        <v>20</v>
      </c>
      <c r="S81" s="2">
        <v>15</v>
      </c>
      <c r="T81" s="2">
        <v>21</v>
      </c>
      <c r="U81" s="2">
        <v>12</v>
      </c>
      <c r="V81" s="2">
        <v>18</v>
      </c>
      <c r="W81" s="2">
        <v>15</v>
      </c>
      <c r="X81" s="2">
        <v>19</v>
      </c>
      <c r="Y81" s="2">
        <v>17</v>
      </c>
      <c r="Z81" s="2">
        <v>21</v>
      </c>
      <c r="AA81" s="2">
        <v>3</v>
      </c>
      <c r="AB81" s="2">
        <v>19</v>
      </c>
      <c r="AC81" s="2">
        <v>1</v>
      </c>
      <c r="AD81" s="2">
        <v>16</v>
      </c>
      <c r="AE81" s="2">
        <v>5</v>
      </c>
      <c r="AF81" s="2">
        <v>18</v>
      </c>
      <c r="AG81" s="2">
        <v>5</v>
      </c>
      <c r="AH81" s="2">
        <v>20</v>
      </c>
      <c r="AI81" s="2">
        <v>13</v>
      </c>
      <c r="AJ81" s="2">
        <v>16</v>
      </c>
      <c r="AK81" s="2">
        <v>1082</v>
      </c>
      <c r="AL81" s="2">
        <v>1082</v>
      </c>
      <c r="AM81" s="2">
        <v>8.3</v>
      </c>
      <c r="AN81" s="2">
        <v>34.9</v>
      </c>
      <c r="AO81" s="4">
        <v>23.782234957020055</v>
      </c>
      <c r="AP81" s="2">
        <v>2</v>
      </c>
      <c r="AQ81" s="5" t="s">
        <v>463</v>
      </c>
      <c r="AR81" s="34"/>
      <c r="AS81" s="34"/>
      <c r="AT81" s="34"/>
      <c r="AU81" s="34"/>
      <c r="AV81" s="34"/>
      <c r="AW81" s="34"/>
      <c r="AX81" s="34"/>
      <c r="AY81" s="34"/>
      <c r="AZ81" s="34"/>
      <c r="BA81" s="1">
        <v>85</v>
      </c>
      <c r="BB81">
        <v>1</v>
      </c>
      <c r="BC81" s="29"/>
      <c r="BD81" s="29">
        <v>80</v>
      </c>
      <c r="BE81" s="46">
        <v>80</v>
      </c>
      <c r="BF81" s="61">
        <v>31.9</v>
      </c>
    </row>
    <row r="82" spans="1:58" ht="13.5">
      <c r="A82" s="1">
        <v>2011</v>
      </c>
      <c r="B82" s="1" t="s">
        <v>438</v>
      </c>
      <c r="C82" s="1" t="s">
        <v>439</v>
      </c>
      <c r="D82" s="2" t="s">
        <v>351</v>
      </c>
      <c r="E82" s="3">
        <v>2</v>
      </c>
      <c r="F82" s="3">
        <v>9</v>
      </c>
      <c r="G82" s="3">
        <v>3</v>
      </c>
      <c r="H82" s="2">
        <v>1</v>
      </c>
      <c r="I82" s="2" t="s">
        <v>788</v>
      </c>
      <c r="J82" s="2">
        <v>11</v>
      </c>
      <c r="K82" s="2">
        <v>33</v>
      </c>
      <c r="L82" s="2"/>
      <c r="M82" s="2">
        <v>9</v>
      </c>
      <c r="N82" s="30">
        <v>45</v>
      </c>
      <c r="O82" s="31">
        <v>49.8781328320802</v>
      </c>
      <c r="P82" s="31">
        <v>22.445159774436085</v>
      </c>
      <c r="Q82" s="2">
        <v>6</v>
      </c>
      <c r="R82" s="2">
        <v>19</v>
      </c>
      <c r="S82" s="2">
        <v>9</v>
      </c>
      <c r="T82" s="2">
        <v>14</v>
      </c>
      <c r="U82" s="2">
        <v>5</v>
      </c>
      <c r="V82" s="2">
        <v>15</v>
      </c>
      <c r="W82" s="2">
        <v>8</v>
      </c>
      <c r="X82" s="2">
        <v>16</v>
      </c>
      <c r="Y82" s="2">
        <v>7</v>
      </c>
      <c r="Z82" s="2">
        <v>16</v>
      </c>
      <c r="AA82" s="2">
        <v>14</v>
      </c>
      <c r="AB82" s="2">
        <v>18</v>
      </c>
      <c r="AC82" s="2">
        <v>13</v>
      </c>
      <c r="AD82" s="2">
        <v>18</v>
      </c>
      <c r="AE82" s="2">
        <v>9</v>
      </c>
      <c r="AF82" s="2">
        <v>16</v>
      </c>
      <c r="AG82" s="2">
        <v>2</v>
      </c>
      <c r="AH82" s="2">
        <v>15</v>
      </c>
      <c r="AI82" s="32">
        <v>9</v>
      </c>
      <c r="AJ82" s="32">
        <v>16</v>
      </c>
      <c r="AK82" s="2">
        <v>1083</v>
      </c>
      <c r="AL82" s="35">
        <v>1083</v>
      </c>
      <c r="AM82" s="35">
        <v>3.9</v>
      </c>
      <c r="AN82" s="35">
        <v>38.3</v>
      </c>
      <c r="AO82" s="35">
        <v>10.18276762402089</v>
      </c>
      <c r="AP82" s="2">
        <v>1</v>
      </c>
      <c r="AQ82" s="5"/>
      <c r="AR82" s="34"/>
      <c r="AS82" s="34"/>
      <c r="AT82" s="34"/>
      <c r="AU82" s="34"/>
      <c r="AV82" s="34"/>
      <c r="AW82" s="34"/>
      <c r="AX82" s="34"/>
      <c r="AY82" s="34"/>
      <c r="AZ82" s="34"/>
      <c r="BA82" s="1">
        <v>86</v>
      </c>
      <c r="BB82">
        <v>1</v>
      </c>
      <c r="BC82" s="29"/>
      <c r="BD82" s="29">
        <v>81</v>
      </c>
      <c r="BE82" s="46">
        <v>81</v>
      </c>
      <c r="BF82" s="61">
        <v>22.5</v>
      </c>
    </row>
    <row r="83" spans="1:58" ht="13.5">
      <c r="A83" s="1">
        <v>2011</v>
      </c>
      <c r="B83" s="1" t="s">
        <v>438</v>
      </c>
      <c r="C83" s="1" t="s">
        <v>439</v>
      </c>
      <c r="D83" s="2" t="s">
        <v>351</v>
      </c>
      <c r="E83" s="3">
        <v>2</v>
      </c>
      <c r="F83" s="3">
        <v>9</v>
      </c>
      <c r="G83" s="3">
        <v>5</v>
      </c>
      <c r="H83" s="2">
        <v>2</v>
      </c>
      <c r="I83" s="2" t="s">
        <v>637</v>
      </c>
      <c r="J83" s="2">
        <v>25</v>
      </c>
      <c r="K83" s="2">
        <v>38</v>
      </c>
      <c r="L83" s="2"/>
      <c r="M83" s="2">
        <v>13</v>
      </c>
      <c r="N83" s="30">
        <v>65</v>
      </c>
      <c r="O83" s="31">
        <v>23.814285714285717</v>
      </c>
      <c r="P83" s="31">
        <v>15.479285714285721</v>
      </c>
      <c r="Q83" s="2">
        <v>6</v>
      </c>
      <c r="R83" s="2">
        <v>24</v>
      </c>
      <c r="S83" s="2">
        <v>3</v>
      </c>
      <c r="T83" s="2">
        <v>25</v>
      </c>
      <c r="U83" s="2">
        <v>4</v>
      </c>
      <c r="V83" s="2">
        <v>24</v>
      </c>
      <c r="W83" s="2">
        <v>8</v>
      </c>
      <c r="X83" s="2">
        <v>21</v>
      </c>
      <c r="Y83" s="2">
        <v>4</v>
      </c>
      <c r="Z83" s="2">
        <v>24</v>
      </c>
      <c r="AA83" s="2">
        <v>9</v>
      </c>
      <c r="AB83" s="2">
        <v>21</v>
      </c>
      <c r="AC83" s="2">
        <v>4</v>
      </c>
      <c r="AD83" s="2">
        <v>20</v>
      </c>
      <c r="AE83" s="2">
        <v>2</v>
      </c>
      <c r="AF83" s="2">
        <v>21</v>
      </c>
      <c r="AG83" s="2">
        <v>8</v>
      </c>
      <c r="AH83" s="2">
        <v>24</v>
      </c>
      <c r="AI83" s="2">
        <v>6</v>
      </c>
      <c r="AJ83" s="2">
        <v>25</v>
      </c>
      <c r="AK83" s="2">
        <v>1084</v>
      </c>
      <c r="AL83" s="35">
        <v>1084</v>
      </c>
      <c r="AM83" s="35">
        <v>2.7</v>
      </c>
      <c r="AN83" s="35">
        <v>44.4</v>
      </c>
      <c r="AO83" s="35">
        <v>6.081081081081082</v>
      </c>
      <c r="AP83" s="2">
        <v>1</v>
      </c>
      <c r="AQ83" s="5"/>
      <c r="AR83" s="34"/>
      <c r="AS83" s="34"/>
      <c r="AT83" s="34"/>
      <c r="AU83" s="34"/>
      <c r="AV83" s="34"/>
      <c r="AW83" s="34"/>
      <c r="AX83" s="34"/>
      <c r="AY83" s="34"/>
      <c r="AZ83" s="34"/>
      <c r="BA83" s="1">
        <v>87</v>
      </c>
      <c r="BB83">
        <v>1</v>
      </c>
      <c r="BC83" s="29"/>
      <c r="BD83" s="29">
        <v>82</v>
      </c>
      <c r="BE83" s="46">
        <v>82</v>
      </c>
      <c r="BF83" s="61">
        <v>7.9</v>
      </c>
    </row>
    <row r="84" spans="1:58" ht="13.5">
      <c r="A84" s="1">
        <v>2011</v>
      </c>
      <c r="B84" s="1" t="s">
        <v>438</v>
      </c>
      <c r="C84" s="1" t="s">
        <v>439</v>
      </c>
      <c r="D84" s="2" t="s">
        <v>351</v>
      </c>
      <c r="E84" s="3">
        <v>2</v>
      </c>
      <c r="F84" s="3">
        <v>10</v>
      </c>
      <c r="G84" s="3">
        <v>1</v>
      </c>
      <c r="H84" s="2">
        <v>3</v>
      </c>
      <c r="I84" s="2" t="s">
        <v>749</v>
      </c>
      <c r="J84" s="2">
        <v>14</v>
      </c>
      <c r="K84" s="2">
        <v>36</v>
      </c>
      <c r="L84" s="2"/>
      <c r="M84" s="2">
        <v>13</v>
      </c>
      <c r="N84" s="30">
        <v>65</v>
      </c>
      <c r="O84" s="31">
        <v>59.62071846282372</v>
      </c>
      <c r="P84" s="31">
        <v>38.7534670008354</v>
      </c>
      <c r="Q84" s="2">
        <v>14</v>
      </c>
      <c r="R84" s="2">
        <v>21</v>
      </c>
      <c r="S84" s="2">
        <v>11</v>
      </c>
      <c r="T84" s="2">
        <v>18</v>
      </c>
      <c r="U84" s="2">
        <v>11</v>
      </c>
      <c r="V84" s="2">
        <v>19</v>
      </c>
      <c r="W84" s="2">
        <v>8</v>
      </c>
      <c r="X84" s="2">
        <v>18</v>
      </c>
      <c r="Y84" s="2">
        <v>9</v>
      </c>
      <c r="Z84" s="2">
        <v>15</v>
      </c>
      <c r="AA84" s="2">
        <v>12</v>
      </c>
      <c r="AB84" s="2">
        <v>21</v>
      </c>
      <c r="AC84" s="2">
        <v>9</v>
      </c>
      <c r="AD84" s="2">
        <v>18</v>
      </c>
      <c r="AE84" s="2">
        <v>12</v>
      </c>
      <c r="AF84" s="2">
        <v>20</v>
      </c>
      <c r="AG84" s="2">
        <v>12</v>
      </c>
      <c r="AH84" s="2">
        <v>20</v>
      </c>
      <c r="AI84" s="2">
        <v>15</v>
      </c>
      <c r="AJ84" s="2">
        <v>19</v>
      </c>
      <c r="AK84" s="2">
        <v>1085</v>
      </c>
      <c r="AL84" s="35">
        <v>1085</v>
      </c>
      <c r="AM84" s="35">
        <v>4.4</v>
      </c>
      <c r="AN84" s="35">
        <v>37.5</v>
      </c>
      <c r="AO84" s="35">
        <v>11.733333333333329</v>
      </c>
      <c r="AP84" s="2">
        <v>1</v>
      </c>
      <c r="AQ84" s="5"/>
      <c r="AR84" s="34"/>
      <c r="AS84" s="34"/>
      <c r="AT84" s="34"/>
      <c r="AU84" s="34"/>
      <c r="AV84" s="34"/>
      <c r="AW84" s="34"/>
      <c r="AX84" s="34"/>
      <c r="AY84" s="34"/>
      <c r="AZ84" s="34"/>
      <c r="BA84" s="1">
        <v>88</v>
      </c>
      <c r="BB84">
        <v>1</v>
      </c>
      <c r="BC84" s="29"/>
      <c r="BD84" s="29">
        <v>83</v>
      </c>
      <c r="BE84" s="46">
        <v>83</v>
      </c>
      <c r="BF84" s="61">
        <v>19.5</v>
      </c>
    </row>
    <row r="85" spans="1:58" ht="13.5">
      <c r="A85" s="1">
        <v>2011</v>
      </c>
      <c r="B85" s="1" t="s">
        <v>438</v>
      </c>
      <c r="C85" s="1" t="s">
        <v>439</v>
      </c>
      <c r="D85" s="2" t="s">
        <v>351</v>
      </c>
      <c r="E85" s="3">
        <v>2</v>
      </c>
      <c r="F85" s="3">
        <v>10</v>
      </c>
      <c r="G85" s="3">
        <v>3</v>
      </c>
      <c r="H85" s="2">
        <v>4</v>
      </c>
      <c r="I85" s="2" t="s">
        <v>441</v>
      </c>
      <c r="J85" s="2">
        <v>12</v>
      </c>
      <c r="K85" s="2">
        <v>33</v>
      </c>
      <c r="L85" s="2"/>
      <c r="M85" s="2">
        <v>15</v>
      </c>
      <c r="N85" s="30">
        <v>75</v>
      </c>
      <c r="O85" s="31">
        <v>54.543988648090824</v>
      </c>
      <c r="P85" s="31">
        <v>40.9079914860681</v>
      </c>
      <c r="Q85" s="2">
        <v>13</v>
      </c>
      <c r="R85" s="2">
        <v>17</v>
      </c>
      <c r="S85" s="2">
        <v>9</v>
      </c>
      <c r="T85" s="2">
        <v>17</v>
      </c>
      <c r="U85" s="2">
        <v>5</v>
      </c>
      <c r="V85" s="2">
        <v>16</v>
      </c>
      <c r="W85" s="2">
        <v>4</v>
      </c>
      <c r="X85" s="2">
        <v>19</v>
      </c>
      <c r="Y85" s="2">
        <v>9</v>
      </c>
      <c r="Z85" s="2">
        <v>16</v>
      </c>
      <c r="AA85" s="2">
        <v>18</v>
      </c>
      <c r="AB85" s="2">
        <v>18</v>
      </c>
      <c r="AC85" s="2">
        <v>8</v>
      </c>
      <c r="AD85" s="2">
        <v>17</v>
      </c>
      <c r="AE85" s="2">
        <v>11</v>
      </c>
      <c r="AF85" s="2">
        <v>16</v>
      </c>
      <c r="AG85" s="2">
        <v>4</v>
      </c>
      <c r="AH85" s="2">
        <v>16</v>
      </c>
      <c r="AI85" s="2">
        <v>12</v>
      </c>
      <c r="AJ85" s="2">
        <v>18</v>
      </c>
      <c r="AK85" s="2">
        <v>1086</v>
      </c>
      <c r="AL85" s="35">
        <v>1086</v>
      </c>
      <c r="AM85" s="35">
        <v>6.4</v>
      </c>
      <c r="AN85" s="35">
        <v>36.9</v>
      </c>
      <c r="AO85" s="35">
        <v>17.344173441734423</v>
      </c>
      <c r="AP85" s="2">
        <v>1</v>
      </c>
      <c r="AQ85" s="5"/>
      <c r="AR85" s="34"/>
      <c r="AS85" s="34"/>
      <c r="AT85" s="34"/>
      <c r="AU85" s="34"/>
      <c r="AV85" s="34"/>
      <c r="AW85" s="34"/>
      <c r="AX85" s="34"/>
      <c r="AY85" s="34"/>
      <c r="AZ85" s="34"/>
      <c r="BA85" s="1">
        <v>89</v>
      </c>
      <c r="BB85">
        <v>1</v>
      </c>
      <c r="BC85" s="29"/>
      <c r="BD85" s="29">
        <v>84</v>
      </c>
      <c r="BE85" s="46">
        <v>84</v>
      </c>
      <c r="BF85" s="61">
        <v>32.2</v>
      </c>
    </row>
    <row r="86" spans="1:58" ht="13.5">
      <c r="A86" s="1">
        <v>2011</v>
      </c>
      <c r="B86" s="1" t="s">
        <v>438</v>
      </c>
      <c r="C86" s="1" t="s">
        <v>653</v>
      </c>
      <c r="D86" s="2" t="s">
        <v>351</v>
      </c>
      <c r="E86" s="3">
        <v>2</v>
      </c>
      <c r="F86" s="3">
        <v>11</v>
      </c>
      <c r="G86" s="3">
        <v>1</v>
      </c>
      <c r="H86" s="2">
        <v>5</v>
      </c>
      <c r="I86" s="2" t="s">
        <v>352</v>
      </c>
      <c r="J86" s="2">
        <v>24</v>
      </c>
      <c r="K86" s="2">
        <v>42</v>
      </c>
      <c r="L86" s="2"/>
      <c r="M86" s="2">
        <v>17</v>
      </c>
      <c r="N86" s="30">
        <v>85</v>
      </c>
      <c r="O86" s="31">
        <v>45.79150031554125</v>
      </c>
      <c r="P86" s="31">
        <v>38.92277526821006</v>
      </c>
      <c r="Q86" s="2">
        <v>18</v>
      </c>
      <c r="R86" s="2">
        <v>22</v>
      </c>
      <c r="S86" s="2">
        <v>9</v>
      </c>
      <c r="T86" s="2">
        <v>23</v>
      </c>
      <c r="U86" s="2">
        <v>3</v>
      </c>
      <c r="V86" s="2">
        <v>24</v>
      </c>
      <c r="W86" s="2">
        <v>5</v>
      </c>
      <c r="X86" s="2">
        <v>24</v>
      </c>
      <c r="Y86" s="2">
        <v>10</v>
      </c>
      <c r="Z86" s="2">
        <v>17</v>
      </c>
      <c r="AA86" s="2">
        <v>5</v>
      </c>
      <c r="AB86" s="2">
        <v>21</v>
      </c>
      <c r="AC86" s="2">
        <v>13</v>
      </c>
      <c r="AD86" s="2">
        <v>20</v>
      </c>
      <c r="AE86" s="2">
        <v>20</v>
      </c>
      <c r="AF86" s="2">
        <v>20</v>
      </c>
      <c r="AG86" s="2">
        <v>9</v>
      </c>
      <c r="AH86" s="2">
        <v>25</v>
      </c>
      <c r="AI86" s="2">
        <v>4</v>
      </c>
      <c r="AJ86" s="2">
        <v>20</v>
      </c>
      <c r="AK86" s="2">
        <v>1087</v>
      </c>
      <c r="AL86" s="35">
        <v>1087</v>
      </c>
      <c r="AM86" s="35">
        <v>6</v>
      </c>
      <c r="AN86" s="35">
        <v>38.4</v>
      </c>
      <c r="AO86" s="35">
        <v>15.625</v>
      </c>
      <c r="AP86" s="2">
        <v>1</v>
      </c>
      <c r="AQ86" s="5" t="s">
        <v>353</v>
      </c>
      <c r="AR86" s="34"/>
      <c r="AS86" s="34"/>
      <c r="AT86" s="34"/>
      <c r="AU86" s="34"/>
      <c r="AV86" s="34"/>
      <c r="AW86" s="34"/>
      <c r="AX86" s="34"/>
      <c r="AY86" s="34"/>
      <c r="AZ86" s="34"/>
      <c r="BA86" s="1">
        <v>91</v>
      </c>
      <c r="BB86">
        <v>1</v>
      </c>
      <c r="BC86" s="29"/>
      <c r="BD86" s="29">
        <v>85</v>
      </c>
      <c r="BE86" s="46">
        <v>85</v>
      </c>
      <c r="BF86" s="61">
        <v>15.2</v>
      </c>
    </row>
    <row r="87" spans="1:58" ht="13.5">
      <c r="A87" s="1">
        <v>2011</v>
      </c>
      <c r="B87" s="1" t="s">
        <v>438</v>
      </c>
      <c r="C87" s="1" t="s">
        <v>653</v>
      </c>
      <c r="D87" s="2" t="s">
        <v>351</v>
      </c>
      <c r="E87" s="3">
        <v>2</v>
      </c>
      <c r="F87" s="3">
        <v>11</v>
      </c>
      <c r="G87" s="3">
        <v>3</v>
      </c>
      <c r="H87" s="2">
        <v>6</v>
      </c>
      <c r="I87" s="2" t="s">
        <v>354</v>
      </c>
      <c r="J87" s="2">
        <v>16</v>
      </c>
      <c r="K87" s="2">
        <v>40</v>
      </c>
      <c r="L87" s="2"/>
      <c r="M87" s="2">
        <v>12</v>
      </c>
      <c r="N87" s="30">
        <v>60</v>
      </c>
      <c r="O87" s="31">
        <v>33.48690967615116</v>
      </c>
      <c r="P87" s="31">
        <v>20.092145805690688</v>
      </c>
      <c r="Q87" s="2">
        <v>5</v>
      </c>
      <c r="R87" s="2">
        <v>18</v>
      </c>
      <c r="S87" s="2">
        <v>7</v>
      </c>
      <c r="T87" s="2">
        <v>18</v>
      </c>
      <c r="U87" s="2">
        <v>2</v>
      </c>
      <c r="V87" s="2">
        <v>21</v>
      </c>
      <c r="W87" s="2">
        <v>4</v>
      </c>
      <c r="X87" s="2">
        <v>18</v>
      </c>
      <c r="Y87" s="2">
        <v>6</v>
      </c>
      <c r="Z87" s="2">
        <v>19</v>
      </c>
      <c r="AA87" s="19">
        <v>5</v>
      </c>
      <c r="AB87" s="2">
        <v>16</v>
      </c>
      <c r="AC87" s="2">
        <v>11</v>
      </c>
      <c r="AD87" s="2">
        <v>20</v>
      </c>
      <c r="AE87" s="2">
        <v>5</v>
      </c>
      <c r="AF87" s="2">
        <v>18</v>
      </c>
      <c r="AG87" s="2">
        <v>10</v>
      </c>
      <c r="AH87" s="2">
        <v>18</v>
      </c>
      <c r="AI87" s="2">
        <v>6</v>
      </c>
      <c r="AJ87" s="2">
        <v>17</v>
      </c>
      <c r="AK87" s="2">
        <v>1088</v>
      </c>
      <c r="AL87" s="35">
        <v>1088</v>
      </c>
      <c r="AM87" s="35">
        <v>3.5</v>
      </c>
      <c r="AN87" s="35">
        <v>41.2</v>
      </c>
      <c r="AO87" s="35">
        <v>8.495145631067961</v>
      </c>
      <c r="AP87" s="2">
        <v>1</v>
      </c>
      <c r="AQ87" s="5" t="s">
        <v>355</v>
      </c>
      <c r="AR87" s="34"/>
      <c r="AS87" s="34"/>
      <c r="AT87" s="34"/>
      <c r="AU87" s="34"/>
      <c r="AV87" s="34"/>
      <c r="AW87" s="34"/>
      <c r="AX87" s="34"/>
      <c r="AY87" s="34"/>
      <c r="AZ87" s="34"/>
      <c r="BA87" s="1">
        <v>92</v>
      </c>
      <c r="BB87">
        <v>1</v>
      </c>
      <c r="BC87" s="29"/>
      <c r="BD87" s="29">
        <v>86</v>
      </c>
      <c r="BE87" s="46">
        <v>86</v>
      </c>
      <c r="BF87" s="61">
        <v>15.1</v>
      </c>
    </row>
    <row r="88" spans="1:58" ht="13.5">
      <c r="A88" s="1">
        <v>2011</v>
      </c>
      <c r="B88" s="1" t="s">
        <v>438</v>
      </c>
      <c r="C88" s="1" t="s">
        <v>653</v>
      </c>
      <c r="D88" s="2" t="s">
        <v>351</v>
      </c>
      <c r="E88" s="3">
        <v>2</v>
      </c>
      <c r="F88" s="3">
        <v>11</v>
      </c>
      <c r="G88" s="3">
        <v>5</v>
      </c>
      <c r="H88" s="2">
        <v>7</v>
      </c>
      <c r="I88" s="2" t="s">
        <v>356</v>
      </c>
      <c r="J88" s="2">
        <v>28</v>
      </c>
      <c r="K88" s="2">
        <v>39</v>
      </c>
      <c r="L88" s="2"/>
      <c r="M88" s="2">
        <v>15</v>
      </c>
      <c r="N88" s="30">
        <v>75</v>
      </c>
      <c r="O88" s="31">
        <v>18.002744014185655</v>
      </c>
      <c r="P88" s="31">
        <v>13.502058010639251</v>
      </c>
      <c r="Q88" s="2">
        <v>3</v>
      </c>
      <c r="R88" s="2">
        <v>18</v>
      </c>
      <c r="S88" s="2">
        <v>4</v>
      </c>
      <c r="T88" s="2">
        <v>21</v>
      </c>
      <c r="U88" s="2">
        <v>2</v>
      </c>
      <c r="V88" s="2">
        <v>18</v>
      </c>
      <c r="W88" s="2">
        <v>4</v>
      </c>
      <c r="X88" s="2">
        <v>23</v>
      </c>
      <c r="Y88" s="2">
        <v>4</v>
      </c>
      <c r="Z88" s="2">
        <v>18</v>
      </c>
      <c r="AA88" s="2">
        <v>6</v>
      </c>
      <c r="AB88" s="2">
        <v>20</v>
      </c>
      <c r="AC88" s="2">
        <v>1</v>
      </c>
      <c r="AD88" s="2">
        <v>22</v>
      </c>
      <c r="AE88" s="2">
        <v>2</v>
      </c>
      <c r="AF88" s="2">
        <v>20</v>
      </c>
      <c r="AG88" s="2">
        <v>5</v>
      </c>
      <c r="AH88" s="2">
        <v>19</v>
      </c>
      <c r="AI88" s="2">
        <v>5</v>
      </c>
      <c r="AJ88" s="2">
        <v>22</v>
      </c>
      <c r="AK88" s="2">
        <v>1089</v>
      </c>
      <c r="AL88" s="35">
        <v>1089</v>
      </c>
      <c r="AM88" s="35">
        <v>2.7</v>
      </c>
      <c r="AN88" s="35">
        <v>42.4</v>
      </c>
      <c r="AO88" s="35">
        <v>6.367924528301885</v>
      </c>
      <c r="AP88" s="2">
        <v>1</v>
      </c>
      <c r="AQ88" s="5" t="s">
        <v>357</v>
      </c>
      <c r="AR88" s="34"/>
      <c r="AS88" s="34"/>
      <c r="AT88" s="34"/>
      <c r="AU88" s="34"/>
      <c r="AV88" s="34"/>
      <c r="AW88" s="34"/>
      <c r="AX88" s="34"/>
      <c r="AY88" s="34"/>
      <c r="AZ88" s="34"/>
      <c r="BA88" s="1">
        <v>93</v>
      </c>
      <c r="BB88">
        <v>1</v>
      </c>
      <c r="BC88" s="29"/>
      <c r="BD88" s="29">
        <v>87</v>
      </c>
      <c r="BE88" s="46">
        <v>87</v>
      </c>
      <c r="BF88" s="61">
        <v>13.9</v>
      </c>
    </row>
    <row r="89" spans="1:58" ht="13.5">
      <c r="A89" s="1">
        <v>2011</v>
      </c>
      <c r="B89" s="1" t="s">
        <v>438</v>
      </c>
      <c r="C89" s="1" t="s">
        <v>653</v>
      </c>
      <c r="D89" s="2" t="s">
        <v>351</v>
      </c>
      <c r="E89" s="3">
        <v>2</v>
      </c>
      <c r="F89" s="3">
        <v>12</v>
      </c>
      <c r="G89" s="3">
        <v>1</v>
      </c>
      <c r="H89" s="2">
        <v>8</v>
      </c>
      <c r="I89" s="2" t="s">
        <v>358</v>
      </c>
      <c r="J89" s="2">
        <v>24</v>
      </c>
      <c r="K89" s="2">
        <v>39</v>
      </c>
      <c r="L89" s="2"/>
      <c r="M89" s="2">
        <v>18</v>
      </c>
      <c r="N89" s="30">
        <v>90</v>
      </c>
      <c r="O89" s="31">
        <v>31.158624055682882</v>
      </c>
      <c r="P89" s="31">
        <v>28.0427616501146</v>
      </c>
      <c r="Q89" s="2">
        <v>4</v>
      </c>
      <c r="R89" s="2">
        <v>20</v>
      </c>
      <c r="S89" s="2">
        <v>2</v>
      </c>
      <c r="T89" s="2">
        <v>18</v>
      </c>
      <c r="U89" s="2">
        <v>6</v>
      </c>
      <c r="V89" s="2">
        <v>21</v>
      </c>
      <c r="W89" s="2">
        <v>2</v>
      </c>
      <c r="X89" s="2">
        <v>16</v>
      </c>
      <c r="Y89" s="2">
        <v>6</v>
      </c>
      <c r="Z89" s="2">
        <v>22</v>
      </c>
      <c r="AA89" s="2">
        <v>5</v>
      </c>
      <c r="AB89" s="2">
        <v>21</v>
      </c>
      <c r="AC89" s="2">
        <v>3</v>
      </c>
      <c r="AD89" s="2">
        <v>20</v>
      </c>
      <c r="AE89" s="2">
        <v>18</v>
      </c>
      <c r="AF89" s="2">
        <v>22</v>
      </c>
      <c r="AG89" s="2">
        <v>8</v>
      </c>
      <c r="AH89" s="2">
        <v>18</v>
      </c>
      <c r="AI89" s="2">
        <v>8</v>
      </c>
      <c r="AJ89" s="2">
        <v>17</v>
      </c>
      <c r="AK89" s="2">
        <v>1090</v>
      </c>
      <c r="AL89" s="35">
        <v>1090</v>
      </c>
      <c r="AM89" s="35">
        <v>3</v>
      </c>
      <c r="AN89" s="35">
        <v>41.2</v>
      </c>
      <c r="AO89" s="35">
        <v>7.281553398058252</v>
      </c>
      <c r="AP89" s="2">
        <v>1</v>
      </c>
      <c r="AQ89" s="5" t="s">
        <v>359</v>
      </c>
      <c r="AR89" s="34"/>
      <c r="AS89" s="34"/>
      <c r="AT89" s="34"/>
      <c r="AU89" s="34"/>
      <c r="AV89" s="34"/>
      <c r="AW89" s="34"/>
      <c r="AX89" s="34"/>
      <c r="AY89" s="34"/>
      <c r="AZ89" s="34"/>
      <c r="BA89" s="1">
        <v>94</v>
      </c>
      <c r="BB89">
        <v>1</v>
      </c>
      <c r="BC89" s="29"/>
      <c r="BD89" s="29">
        <v>88</v>
      </c>
      <c r="BE89" s="46">
        <v>88</v>
      </c>
      <c r="BF89" s="61">
        <v>13.4</v>
      </c>
    </row>
    <row r="90" spans="1:58" ht="13.5">
      <c r="A90" s="1">
        <v>2011</v>
      </c>
      <c r="B90" s="1" t="s">
        <v>438</v>
      </c>
      <c r="C90" s="1" t="s">
        <v>623</v>
      </c>
      <c r="D90" s="2" t="s">
        <v>351</v>
      </c>
      <c r="E90" s="3">
        <v>2</v>
      </c>
      <c r="F90" s="3">
        <v>12</v>
      </c>
      <c r="G90" s="3">
        <v>3</v>
      </c>
      <c r="H90" s="2">
        <v>9</v>
      </c>
      <c r="I90" s="2" t="s">
        <v>360</v>
      </c>
      <c r="J90" s="2">
        <v>14</v>
      </c>
      <c r="K90" s="2">
        <v>35</v>
      </c>
      <c r="L90" s="2"/>
      <c r="M90" s="2">
        <v>16</v>
      </c>
      <c r="N90" s="30">
        <v>80</v>
      </c>
      <c r="O90" s="31">
        <v>42.96310015234164</v>
      </c>
      <c r="P90" s="31">
        <v>34.3704801218733</v>
      </c>
      <c r="Q90" s="2">
        <v>7</v>
      </c>
      <c r="R90" s="2">
        <v>21</v>
      </c>
      <c r="S90" s="2">
        <v>18</v>
      </c>
      <c r="T90" s="2">
        <v>18</v>
      </c>
      <c r="U90" s="2">
        <v>7</v>
      </c>
      <c r="V90" s="2">
        <v>20</v>
      </c>
      <c r="W90" s="2">
        <v>10</v>
      </c>
      <c r="X90" s="2">
        <v>18</v>
      </c>
      <c r="Y90" s="2">
        <v>1</v>
      </c>
      <c r="Z90" s="2">
        <v>16</v>
      </c>
      <c r="AA90" s="2">
        <v>6</v>
      </c>
      <c r="AB90" s="2">
        <v>17</v>
      </c>
      <c r="AC90" s="2">
        <v>6</v>
      </c>
      <c r="AD90" s="2">
        <v>19</v>
      </c>
      <c r="AE90" s="2">
        <v>9</v>
      </c>
      <c r="AF90" s="2">
        <v>18</v>
      </c>
      <c r="AG90" s="2">
        <v>10</v>
      </c>
      <c r="AH90" s="2">
        <v>21</v>
      </c>
      <c r="AI90" s="2">
        <v>7</v>
      </c>
      <c r="AJ90" s="2">
        <v>20</v>
      </c>
      <c r="AK90" s="2">
        <v>1091</v>
      </c>
      <c r="AL90" s="35">
        <v>1091</v>
      </c>
      <c r="AM90" s="35">
        <v>4.9</v>
      </c>
      <c r="AN90" s="35">
        <v>36.4</v>
      </c>
      <c r="AO90" s="35">
        <v>13.46153846153846</v>
      </c>
      <c r="AP90" s="2">
        <v>1</v>
      </c>
      <c r="AQ90" s="5" t="s">
        <v>361</v>
      </c>
      <c r="AR90" s="34"/>
      <c r="AS90" s="34"/>
      <c r="AT90" s="34"/>
      <c r="AU90" s="34"/>
      <c r="AV90" s="34"/>
      <c r="AW90" s="34"/>
      <c r="AX90" s="34"/>
      <c r="AY90" s="34"/>
      <c r="AZ90" s="34"/>
      <c r="BA90" s="1">
        <v>95</v>
      </c>
      <c r="BB90">
        <v>1</v>
      </c>
      <c r="BC90" s="29"/>
      <c r="BD90" s="29">
        <v>89</v>
      </c>
      <c r="BE90" s="46">
        <v>89</v>
      </c>
      <c r="BF90" s="61">
        <v>15.4</v>
      </c>
    </row>
    <row r="91" spans="1:58" ht="13.5">
      <c r="A91" s="1">
        <v>2011</v>
      </c>
      <c r="B91" s="1" t="s">
        <v>438</v>
      </c>
      <c r="C91" s="1" t="s">
        <v>623</v>
      </c>
      <c r="D91" s="2" t="s">
        <v>351</v>
      </c>
      <c r="E91" s="3">
        <v>2</v>
      </c>
      <c r="F91" s="3">
        <v>12</v>
      </c>
      <c r="G91" s="3">
        <v>5</v>
      </c>
      <c r="H91" s="2">
        <v>10</v>
      </c>
      <c r="I91" s="2" t="s">
        <v>362</v>
      </c>
      <c r="J91" s="2">
        <v>14</v>
      </c>
      <c r="K91" s="2">
        <v>29</v>
      </c>
      <c r="L91" s="2"/>
      <c r="M91" s="2">
        <v>17</v>
      </c>
      <c r="N91" s="30">
        <v>85</v>
      </c>
      <c r="O91" s="31">
        <v>67.74194677871148</v>
      </c>
      <c r="P91" s="31">
        <v>57.58065476190475</v>
      </c>
      <c r="Q91" s="2">
        <v>9</v>
      </c>
      <c r="R91" s="2">
        <v>17</v>
      </c>
      <c r="S91" s="2">
        <v>10</v>
      </c>
      <c r="T91" s="2">
        <v>17</v>
      </c>
      <c r="U91" s="2">
        <v>14</v>
      </c>
      <c r="V91" s="2">
        <v>20</v>
      </c>
      <c r="W91" s="2">
        <v>11</v>
      </c>
      <c r="X91" s="2">
        <v>16</v>
      </c>
      <c r="Y91" s="2">
        <v>11</v>
      </c>
      <c r="Z91" s="2">
        <v>14</v>
      </c>
      <c r="AA91" s="2">
        <v>11</v>
      </c>
      <c r="AB91" s="2">
        <v>16</v>
      </c>
      <c r="AC91" s="2">
        <v>11</v>
      </c>
      <c r="AD91" s="2">
        <v>15</v>
      </c>
      <c r="AE91" s="2">
        <v>6</v>
      </c>
      <c r="AF91" s="2">
        <v>16</v>
      </c>
      <c r="AG91" s="2">
        <v>12</v>
      </c>
      <c r="AH91" s="2">
        <v>16</v>
      </c>
      <c r="AI91" s="2">
        <v>15</v>
      </c>
      <c r="AJ91" s="2">
        <v>16</v>
      </c>
      <c r="AK91" s="2">
        <v>1092</v>
      </c>
      <c r="AL91" s="35">
        <v>1092</v>
      </c>
      <c r="AM91" s="35">
        <v>4.4</v>
      </c>
      <c r="AN91" s="35">
        <v>27.3</v>
      </c>
      <c r="AO91" s="35">
        <v>16.117216117216117</v>
      </c>
      <c r="AP91" s="2">
        <v>1</v>
      </c>
      <c r="AQ91" s="5" t="s">
        <v>363</v>
      </c>
      <c r="AR91" s="34"/>
      <c r="AS91" s="34"/>
      <c r="AT91" s="34"/>
      <c r="AU91" s="34"/>
      <c r="AV91" s="34"/>
      <c r="AW91" s="34"/>
      <c r="AX91" s="34"/>
      <c r="AY91" s="34"/>
      <c r="AZ91" s="34"/>
      <c r="BA91" s="1">
        <v>96</v>
      </c>
      <c r="BB91">
        <v>1</v>
      </c>
      <c r="BC91" s="29"/>
      <c r="BD91" s="29">
        <v>90</v>
      </c>
      <c r="BE91" s="46">
        <v>90</v>
      </c>
      <c r="BF91" s="61">
        <v>22.8</v>
      </c>
    </row>
    <row r="92" spans="1:58" ht="13.5">
      <c r="A92" s="1">
        <v>2011</v>
      </c>
      <c r="B92" s="1" t="s">
        <v>438</v>
      </c>
      <c r="C92" s="1" t="s">
        <v>623</v>
      </c>
      <c r="D92" s="2" t="s">
        <v>351</v>
      </c>
      <c r="E92" s="3">
        <v>2</v>
      </c>
      <c r="F92" s="3">
        <v>13</v>
      </c>
      <c r="G92" s="3">
        <v>1</v>
      </c>
      <c r="H92" s="2">
        <v>11</v>
      </c>
      <c r="I92" s="2" t="s">
        <v>364</v>
      </c>
      <c r="J92" s="2">
        <v>13</v>
      </c>
      <c r="K92" s="2">
        <v>37</v>
      </c>
      <c r="L92" s="2"/>
      <c r="M92" s="2">
        <v>13</v>
      </c>
      <c r="N92" s="30">
        <v>65</v>
      </c>
      <c r="O92" s="31">
        <v>40.845821661998116</v>
      </c>
      <c r="P92" s="31">
        <v>26.54978408029879</v>
      </c>
      <c r="Q92" s="2">
        <v>4</v>
      </c>
      <c r="R92" s="2">
        <v>16</v>
      </c>
      <c r="S92" s="2">
        <v>5</v>
      </c>
      <c r="T92" s="2">
        <v>14</v>
      </c>
      <c r="U92" s="2">
        <v>9</v>
      </c>
      <c r="V92" s="2">
        <v>16</v>
      </c>
      <c r="W92" s="2">
        <v>10</v>
      </c>
      <c r="X92" s="2">
        <v>16</v>
      </c>
      <c r="Y92" s="2">
        <v>16</v>
      </c>
      <c r="Z92" s="2">
        <v>18</v>
      </c>
      <c r="AA92" s="2">
        <v>4</v>
      </c>
      <c r="AB92" s="2">
        <v>16</v>
      </c>
      <c r="AC92" s="2">
        <v>3</v>
      </c>
      <c r="AD92" s="2">
        <v>14</v>
      </c>
      <c r="AE92" s="2">
        <v>6</v>
      </c>
      <c r="AF92" s="2">
        <v>15</v>
      </c>
      <c r="AG92" s="2">
        <v>7</v>
      </c>
      <c r="AH92" s="2">
        <v>17</v>
      </c>
      <c r="AI92" s="32">
        <v>2</v>
      </c>
      <c r="AJ92" s="32">
        <v>16</v>
      </c>
      <c r="AK92" s="2">
        <v>1093</v>
      </c>
      <c r="AL92" s="35">
        <v>1093</v>
      </c>
      <c r="AM92" s="35">
        <v>3.3</v>
      </c>
      <c r="AN92" s="35">
        <v>43</v>
      </c>
      <c r="AO92" s="35">
        <v>7.674418604651162</v>
      </c>
      <c r="AP92" s="2">
        <v>1</v>
      </c>
      <c r="AQ92" s="5" t="s">
        <v>443</v>
      </c>
      <c r="AR92" s="34"/>
      <c r="AS92" s="34"/>
      <c r="AT92" s="34"/>
      <c r="AU92" s="34"/>
      <c r="AV92" s="34"/>
      <c r="AW92" s="34"/>
      <c r="AX92" s="34"/>
      <c r="AY92" s="34"/>
      <c r="AZ92" s="34"/>
      <c r="BA92" s="1">
        <v>97</v>
      </c>
      <c r="BB92">
        <v>1</v>
      </c>
      <c r="BC92" s="29"/>
      <c r="BD92" s="29">
        <v>91</v>
      </c>
      <c r="BE92" s="46">
        <v>91</v>
      </c>
      <c r="BF92" s="61">
        <v>13.2</v>
      </c>
    </row>
    <row r="93" spans="1:58" ht="13.5">
      <c r="A93" s="1">
        <v>2011</v>
      </c>
      <c r="B93" s="1" t="s">
        <v>438</v>
      </c>
      <c r="C93" s="1" t="s">
        <v>623</v>
      </c>
      <c r="D93" s="2" t="s">
        <v>351</v>
      </c>
      <c r="E93" s="3">
        <v>2</v>
      </c>
      <c r="F93" s="3">
        <v>13</v>
      </c>
      <c r="G93" s="3">
        <v>3</v>
      </c>
      <c r="H93" s="2">
        <v>12</v>
      </c>
      <c r="I93" s="2" t="s">
        <v>365</v>
      </c>
      <c r="J93" s="2">
        <v>11</v>
      </c>
      <c r="K93" s="2">
        <v>35</v>
      </c>
      <c r="L93" s="2"/>
      <c r="M93" s="2">
        <v>17</v>
      </c>
      <c r="N93" s="30">
        <v>85</v>
      </c>
      <c r="O93" s="31">
        <v>59.80026659786721</v>
      </c>
      <c r="P93" s="31">
        <v>50.83022660818714</v>
      </c>
      <c r="Q93" s="2">
        <v>7</v>
      </c>
      <c r="R93" s="2">
        <v>19</v>
      </c>
      <c r="S93" s="2">
        <v>2</v>
      </c>
      <c r="T93" s="2">
        <v>17</v>
      </c>
      <c r="U93" s="2">
        <v>14</v>
      </c>
      <c r="V93" s="2">
        <v>16</v>
      </c>
      <c r="W93" s="2">
        <v>16</v>
      </c>
      <c r="X93" s="2">
        <v>18</v>
      </c>
      <c r="Y93" s="2">
        <v>11</v>
      </c>
      <c r="Z93" s="2">
        <v>16</v>
      </c>
      <c r="AA93" s="2">
        <v>11</v>
      </c>
      <c r="AB93" s="2">
        <v>16</v>
      </c>
      <c r="AC93" s="2">
        <v>9</v>
      </c>
      <c r="AD93" s="2">
        <v>16</v>
      </c>
      <c r="AE93" s="2">
        <v>9</v>
      </c>
      <c r="AF93" s="2">
        <v>17</v>
      </c>
      <c r="AG93" s="2">
        <v>5</v>
      </c>
      <c r="AH93" s="2">
        <v>19</v>
      </c>
      <c r="AI93" s="2">
        <v>18</v>
      </c>
      <c r="AJ93" s="2">
        <v>18</v>
      </c>
      <c r="AK93" s="2">
        <v>1094</v>
      </c>
      <c r="AL93" s="35">
        <v>1094</v>
      </c>
      <c r="AM93" s="35">
        <v>4.3</v>
      </c>
      <c r="AN93" s="35">
        <v>28.3</v>
      </c>
      <c r="AO93" s="35">
        <v>15.19434628975265</v>
      </c>
      <c r="AP93" s="2">
        <v>1</v>
      </c>
      <c r="AQ93" s="5" t="s">
        <v>366</v>
      </c>
      <c r="AR93" s="34"/>
      <c r="AS93" s="34"/>
      <c r="AT93" s="34"/>
      <c r="AU93" s="34"/>
      <c r="AV93" s="34"/>
      <c r="AW93" s="34"/>
      <c r="AX93" s="34"/>
      <c r="AY93" s="34"/>
      <c r="AZ93" s="34"/>
      <c r="BA93" s="1">
        <v>98</v>
      </c>
      <c r="BB93">
        <v>1</v>
      </c>
      <c r="BC93" s="29"/>
      <c r="BD93" s="29">
        <v>92</v>
      </c>
      <c r="BE93" s="46">
        <v>92</v>
      </c>
      <c r="BF93" s="62">
        <v>19</v>
      </c>
    </row>
    <row r="94" spans="1:58" ht="13.5">
      <c r="A94" s="1">
        <v>2011</v>
      </c>
      <c r="B94" s="1" t="s">
        <v>438</v>
      </c>
      <c r="C94" s="1" t="s">
        <v>737</v>
      </c>
      <c r="D94" s="2" t="s">
        <v>351</v>
      </c>
      <c r="E94" s="3">
        <v>2</v>
      </c>
      <c r="F94" s="3">
        <v>13</v>
      </c>
      <c r="G94" s="3">
        <v>5</v>
      </c>
      <c r="H94" s="2">
        <v>13</v>
      </c>
      <c r="I94" s="2" t="s">
        <v>747</v>
      </c>
      <c r="J94" s="2">
        <v>15</v>
      </c>
      <c r="K94" s="2">
        <v>36</v>
      </c>
      <c r="L94" s="2"/>
      <c r="M94" s="2">
        <v>16</v>
      </c>
      <c r="N94" s="30">
        <v>80</v>
      </c>
      <c r="O94" s="31">
        <v>32.92241968557758</v>
      </c>
      <c r="P94" s="31">
        <v>26.337935748462066</v>
      </c>
      <c r="Q94" s="2">
        <v>10</v>
      </c>
      <c r="R94" s="2">
        <v>21</v>
      </c>
      <c r="S94" s="2">
        <v>3</v>
      </c>
      <c r="T94" s="2">
        <v>21</v>
      </c>
      <c r="U94" s="2">
        <v>3</v>
      </c>
      <c r="V94" s="2">
        <v>21</v>
      </c>
      <c r="W94" s="2">
        <v>1</v>
      </c>
      <c r="X94" s="2">
        <v>19</v>
      </c>
      <c r="Y94" s="2">
        <v>9</v>
      </c>
      <c r="Z94" s="2">
        <v>22</v>
      </c>
      <c r="AA94" s="2">
        <v>3</v>
      </c>
      <c r="AB94" s="2">
        <v>21</v>
      </c>
      <c r="AC94" s="2">
        <v>14</v>
      </c>
      <c r="AD94" s="2">
        <v>21</v>
      </c>
      <c r="AE94" s="2">
        <v>12</v>
      </c>
      <c r="AF94" s="2">
        <v>22</v>
      </c>
      <c r="AG94" s="2">
        <v>7</v>
      </c>
      <c r="AH94" s="2">
        <v>20</v>
      </c>
      <c r="AI94" s="2">
        <v>8</v>
      </c>
      <c r="AJ94" s="2">
        <v>22</v>
      </c>
      <c r="AK94" s="2">
        <v>1095</v>
      </c>
      <c r="AL94" s="35">
        <v>1095</v>
      </c>
      <c r="AM94" s="35">
        <v>4.8</v>
      </c>
      <c r="AN94" s="35">
        <v>38.3</v>
      </c>
      <c r="AO94" s="35">
        <v>12.532637075718021</v>
      </c>
      <c r="AP94" s="2">
        <v>1</v>
      </c>
      <c r="AQ94" s="5" t="s">
        <v>367</v>
      </c>
      <c r="AR94" s="34"/>
      <c r="AS94" s="34"/>
      <c r="AT94" s="34"/>
      <c r="AU94" s="34"/>
      <c r="AV94" s="34"/>
      <c r="AW94" s="34"/>
      <c r="AX94" s="34"/>
      <c r="AY94" s="34"/>
      <c r="AZ94" s="34"/>
      <c r="BA94" s="1">
        <v>99</v>
      </c>
      <c r="BB94">
        <v>1</v>
      </c>
      <c r="BC94" s="29"/>
      <c r="BD94" s="29">
        <v>93</v>
      </c>
      <c r="BE94" s="46">
        <v>93</v>
      </c>
      <c r="BF94" s="61">
        <v>14.1</v>
      </c>
    </row>
    <row r="95" spans="1:58" ht="13.5">
      <c r="A95" s="1">
        <v>2011</v>
      </c>
      <c r="B95" s="1" t="s">
        <v>438</v>
      </c>
      <c r="C95" s="1" t="s">
        <v>737</v>
      </c>
      <c r="D95" s="2" t="s">
        <v>351</v>
      </c>
      <c r="E95" s="3">
        <v>2</v>
      </c>
      <c r="F95" s="3">
        <v>14</v>
      </c>
      <c r="G95" s="3">
        <v>1</v>
      </c>
      <c r="H95" s="2">
        <v>14</v>
      </c>
      <c r="I95" s="2" t="s">
        <v>368</v>
      </c>
      <c r="J95" s="2">
        <v>11</v>
      </c>
      <c r="K95" s="2">
        <v>36</v>
      </c>
      <c r="L95" s="2"/>
      <c r="M95" s="2">
        <v>11</v>
      </c>
      <c r="N95" s="30">
        <v>55</v>
      </c>
      <c r="O95" s="31">
        <v>46.15011179910561</v>
      </c>
      <c r="P95" s="31">
        <v>25.382561489508088</v>
      </c>
      <c r="Q95" s="2">
        <v>7</v>
      </c>
      <c r="R95" s="2">
        <v>17</v>
      </c>
      <c r="S95" s="2">
        <v>7</v>
      </c>
      <c r="T95" s="2">
        <v>18</v>
      </c>
      <c r="U95" s="2">
        <v>8</v>
      </c>
      <c r="V95" s="2">
        <v>17</v>
      </c>
      <c r="W95" s="2">
        <v>6</v>
      </c>
      <c r="X95" s="2">
        <v>15</v>
      </c>
      <c r="Y95" s="2">
        <v>13</v>
      </c>
      <c r="Z95" s="2">
        <v>16</v>
      </c>
      <c r="AA95" s="2">
        <v>5</v>
      </c>
      <c r="AB95" s="2">
        <v>15</v>
      </c>
      <c r="AC95" s="2">
        <v>6</v>
      </c>
      <c r="AD95" s="2">
        <v>15</v>
      </c>
      <c r="AE95" s="2">
        <v>13</v>
      </c>
      <c r="AF95" s="2">
        <v>19</v>
      </c>
      <c r="AG95" s="2">
        <v>1</v>
      </c>
      <c r="AH95" s="2">
        <v>15</v>
      </c>
      <c r="AI95" s="2">
        <v>11</v>
      </c>
      <c r="AJ95" s="2">
        <v>17</v>
      </c>
      <c r="AK95" s="2">
        <v>1096</v>
      </c>
      <c r="AL95" s="35">
        <v>1096</v>
      </c>
      <c r="AM95" s="35">
        <v>4.1</v>
      </c>
      <c r="AN95" s="35">
        <v>36.5</v>
      </c>
      <c r="AO95" s="35">
        <v>11.23287671232877</v>
      </c>
      <c r="AP95" s="2">
        <v>1</v>
      </c>
      <c r="AQ95" s="5" t="s">
        <v>369</v>
      </c>
      <c r="AR95" s="34"/>
      <c r="AS95" s="34"/>
      <c r="AT95" s="34"/>
      <c r="AU95" s="34"/>
      <c r="AV95" s="34"/>
      <c r="AW95" s="34"/>
      <c r="AX95" s="34"/>
      <c r="AY95" s="34"/>
      <c r="AZ95" s="34"/>
      <c r="BA95" s="1">
        <v>100</v>
      </c>
      <c r="BB95">
        <v>1</v>
      </c>
      <c r="BC95" s="29"/>
      <c r="BD95" s="29">
        <v>94</v>
      </c>
      <c r="BE95" s="46">
        <v>94</v>
      </c>
      <c r="BF95" s="61">
        <v>19.4</v>
      </c>
    </row>
    <row r="96" spans="1:58" ht="13.5">
      <c r="A96" s="1">
        <v>2011</v>
      </c>
      <c r="B96" s="1" t="s">
        <v>438</v>
      </c>
      <c r="C96" s="1" t="s">
        <v>737</v>
      </c>
      <c r="D96" s="2" t="s">
        <v>351</v>
      </c>
      <c r="E96" s="3">
        <v>2</v>
      </c>
      <c r="F96" s="3">
        <v>14</v>
      </c>
      <c r="G96" s="3">
        <v>3</v>
      </c>
      <c r="H96" s="2">
        <v>15</v>
      </c>
      <c r="I96" s="2" t="s">
        <v>370</v>
      </c>
      <c r="J96" s="2">
        <v>11</v>
      </c>
      <c r="K96" s="2">
        <v>36</v>
      </c>
      <c r="L96" s="2"/>
      <c r="M96" s="2">
        <v>7</v>
      </c>
      <c r="N96" s="30">
        <v>35</v>
      </c>
      <c r="O96" s="31">
        <v>35.81372549019607</v>
      </c>
      <c r="P96" s="31">
        <v>12.53480392156863</v>
      </c>
      <c r="Q96" s="2">
        <v>13</v>
      </c>
      <c r="R96" s="2">
        <v>17</v>
      </c>
      <c r="S96" s="2">
        <v>1</v>
      </c>
      <c r="T96" s="2">
        <v>17</v>
      </c>
      <c r="U96" s="2">
        <v>5</v>
      </c>
      <c r="V96" s="2">
        <v>17</v>
      </c>
      <c r="W96" s="2">
        <v>4</v>
      </c>
      <c r="X96" s="2">
        <v>17</v>
      </c>
      <c r="Y96" s="2">
        <v>10</v>
      </c>
      <c r="Z96" s="2">
        <v>20</v>
      </c>
      <c r="AA96" s="2">
        <v>1</v>
      </c>
      <c r="AB96" s="2">
        <v>17</v>
      </c>
      <c r="AC96" s="2">
        <v>3</v>
      </c>
      <c r="AD96" s="2">
        <v>18</v>
      </c>
      <c r="AE96" s="2">
        <v>6</v>
      </c>
      <c r="AF96" s="2">
        <v>17</v>
      </c>
      <c r="AG96" s="2">
        <v>12</v>
      </c>
      <c r="AH96" s="2">
        <v>20</v>
      </c>
      <c r="AI96" s="2">
        <v>11</v>
      </c>
      <c r="AJ96" s="2">
        <v>20</v>
      </c>
      <c r="AK96" s="2">
        <v>1097</v>
      </c>
      <c r="AL96" s="35">
        <v>1097</v>
      </c>
      <c r="AM96" s="35">
        <v>4.1</v>
      </c>
      <c r="AN96" s="35">
        <v>38.4</v>
      </c>
      <c r="AO96" s="35">
        <v>10.67708333333333</v>
      </c>
      <c r="AP96" s="2">
        <v>1</v>
      </c>
      <c r="AQ96" s="5" t="s">
        <v>371</v>
      </c>
      <c r="AR96" s="34"/>
      <c r="AS96" s="34"/>
      <c r="AT96" s="34"/>
      <c r="AU96" s="34"/>
      <c r="AV96" s="34"/>
      <c r="AW96" s="34"/>
      <c r="AX96" s="34"/>
      <c r="AY96" s="34"/>
      <c r="AZ96" s="34"/>
      <c r="BA96" s="1">
        <v>101</v>
      </c>
      <c r="BB96">
        <v>1</v>
      </c>
      <c r="BC96" s="29"/>
      <c r="BD96" s="29">
        <v>95</v>
      </c>
      <c r="BE96" s="46">
        <v>95</v>
      </c>
      <c r="BF96" s="61">
        <v>17.1</v>
      </c>
    </row>
    <row r="97" spans="1:58" ht="13.5">
      <c r="A97" s="1">
        <v>2011</v>
      </c>
      <c r="B97" s="1" t="s">
        <v>438</v>
      </c>
      <c r="C97" s="1" t="s">
        <v>737</v>
      </c>
      <c r="D97" s="2" t="s">
        <v>351</v>
      </c>
      <c r="E97" s="3">
        <v>2</v>
      </c>
      <c r="F97" s="3">
        <v>14</v>
      </c>
      <c r="G97" s="3">
        <v>5</v>
      </c>
      <c r="H97" s="2">
        <v>16</v>
      </c>
      <c r="I97" s="2" t="s">
        <v>372</v>
      </c>
      <c r="J97" s="2">
        <v>13</v>
      </c>
      <c r="K97" s="2">
        <v>35</v>
      </c>
      <c r="L97" s="2"/>
      <c r="M97" s="2">
        <v>6</v>
      </c>
      <c r="N97" s="30">
        <v>30</v>
      </c>
      <c r="O97" s="31">
        <v>29.072042852228606</v>
      </c>
      <c r="P97" s="31">
        <v>8.721612855668583</v>
      </c>
      <c r="Q97" s="2">
        <v>3</v>
      </c>
      <c r="R97" s="2">
        <v>20</v>
      </c>
      <c r="S97" s="2">
        <v>2</v>
      </c>
      <c r="T97" s="2">
        <v>17</v>
      </c>
      <c r="U97" s="2">
        <v>5</v>
      </c>
      <c r="V97" s="2">
        <v>18</v>
      </c>
      <c r="W97" s="2">
        <v>5</v>
      </c>
      <c r="X97" s="2">
        <v>21</v>
      </c>
      <c r="Y97" s="2">
        <v>8</v>
      </c>
      <c r="Z97" s="2">
        <v>20</v>
      </c>
      <c r="AA97" s="2">
        <v>7</v>
      </c>
      <c r="AB97" s="2">
        <v>20</v>
      </c>
      <c r="AC97" s="2">
        <v>8</v>
      </c>
      <c r="AD97" s="2">
        <v>20</v>
      </c>
      <c r="AE97" s="2">
        <v>10</v>
      </c>
      <c r="AF97" s="2">
        <v>20</v>
      </c>
      <c r="AG97" s="2">
        <v>6</v>
      </c>
      <c r="AH97" s="2">
        <v>19</v>
      </c>
      <c r="AI97" s="2">
        <v>3</v>
      </c>
      <c r="AJ97" s="2">
        <v>19</v>
      </c>
      <c r="AK97" s="2">
        <v>1098</v>
      </c>
      <c r="AL97" s="35">
        <v>1098</v>
      </c>
      <c r="AM97" s="35">
        <v>4.8</v>
      </c>
      <c r="AN97" s="35">
        <v>37.1</v>
      </c>
      <c r="AO97" s="35">
        <v>12.938005390835578</v>
      </c>
      <c r="AP97" s="2">
        <v>1</v>
      </c>
      <c r="AQ97" s="5" t="s">
        <v>373</v>
      </c>
      <c r="AR97" s="34"/>
      <c r="AS97" s="34"/>
      <c r="AT97" s="34"/>
      <c r="AU97" s="34"/>
      <c r="AV97" s="34"/>
      <c r="AW97" s="34"/>
      <c r="AX97" s="34"/>
      <c r="AY97" s="34"/>
      <c r="AZ97" s="34"/>
      <c r="BA97" s="1">
        <v>102</v>
      </c>
      <c r="BB97">
        <v>1</v>
      </c>
      <c r="BC97" s="29"/>
      <c r="BD97" s="29">
        <v>96</v>
      </c>
      <c r="BE97" s="46">
        <v>96</v>
      </c>
      <c r="BF97" s="61">
        <v>14.2</v>
      </c>
    </row>
    <row r="98" spans="1:58" ht="13.5">
      <c r="A98" s="1">
        <v>2011</v>
      </c>
      <c r="B98" s="1" t="s">
        <v>438</v>
      </c>
      <c r="C98" s="1" t="s">
        <v>737</v>
      </c>
      <c r="D98" s="2" t="s">
        <v>351</v>
      </c>
      <c r="E98" s="3">
        <v>2</v>
      </c>
      <c r="F98" s="3">
        <v>15</v>
      </c>
      <c r="G98" s="3">
        <v>1</v>
      </c>
      <c r="H98" s="2">
        <v>17</v>
      </c>
      <c r="I98" s="2" t="s">
        <v>374</v>
      </c>
      <c r="J98" s="2">
        <v>13</v>
      </c>
      <c r="K98" s="2">
        <v>31</v>
      </c>
      <c r="L98" s="2"/>
      <c r="M98" s="2">
        <v>14</v>
      </c>
      <c r="N98" s="30">
        <v>70</v>
      </c>
      <c r="O98" s="31">
        <v>38.398692810457526</v>
      </c>
      <c r="P98" s="31">
        <v>26.87908496732026</v>
      </c>
      <c r="Q98" s="2">
        <v>18</v>
      </c>
      <c r="R98" s="2">
        <v>18</v>
      </c>
      <c r="S98" s="2">
        <v>3</v>
      </c>
      <c r="T98" s="2">
        <v>16</v>
      </c>
      <c r="U98" s="2">
        <v>16</v>
      </c>
      <c r="V98" s="2">
        <v>16</v>
      </c>
      <c r="W98" s="2">
        <v>5</v>
      </c>
      <c r="X98" s="2">
        <v>17</v>
      </c>
      <c r="Y98" s="2">
        <v>3</v>
      </c>
      <c r="Z98" s="2">
        <v>16</v>
      </c>
      <c r="AA98" s="2">
        <v>2</v>
      </c>
      <c r="AB98" s="2">
        <v>17</v>
      </c>
      <c r="AC98" s="2">
        <v>2</v>
      </c>
      <c r="AD98" s="2">
        <v>16</v>
      </c>
      <c r="AE98" s="2">
        <v>6</v>
      </c>
      <c r="AF98" s="2">
        <v>17</v>
      </c>
      <c r="AG98" s="2">
        <v>6</v>
      </c>
      <c r="AH98" s="2">
        <v>17</v>
      </c>
      <c r="AI98" s="2">
        <v>4</v>
      </c>
      <c r="AJ98" s="2">
        <v>18</v>
      </c>
      <c r="AK98" s="2">
        <v>1099</v>
      </c>
      <c r="AL98" s="35">
        <v>1099</v>
      </c>
      <c r="AM98" s="35">
        <v>3.3</v>
      </c>
      <c r="AN98" s="35">
        <v>39.4</v>
      </c>
      <c r="AO98" s="35">
        <v>8.375634517766503</v>
      </c>
      <c r="AP98" s="2">
        <v>1</v>
      </c>
      <c r="AQ98" s="5" t="s">
        <v>451</v>
      </c>
      <c r="AR98" s="34"/>
      <c r="AS98" s="34"/>
      <c r="AT98" s="34"/>
      <c r="AU98" s="34"/>
      <c r="AV98" s="34"/>
      <c r="AW98" s="34"/>
      <c r="AX98" s="34"/>
      <c r="AY98" s="34"/>
      <c r="AZ98" s="34"/>
      <c r="BA98" s="1">
        <v>103</v>
      </c>
      <c r="BB98">
        <v>1</v>
      </c>
      <c r="BC98" s="29"/>
      <c r="BD98" s="29">
        <v>97</v>
      </c>
      <c r="BE98" s="46">
        <v>97</v>
      </c>
      <c r="BF98" s="61">
        <v>17.5</v>
      </c>
    </row>
    <row r="99" spans="1:58" ht="13.5">
      <c r="A99" s="1">
        <v>2011</v>
      </c>
      <c r="B99" s="1" t="s">
        <v>438</v>
      </c>
      <c r="C99" s="1" t="s">
        <v>636</v>
      </c>
      <c r="D99" s="2" t="s">
        <v>351</v>
      </c>
      <c r="E99" s="3">
        <v>2</v>
      </c>
      <c r="F99" s="3">
        <v>15</v>
      </c>
      <c r="G99" s="3">
        <v>3</v>
      </c>
      <c r="H99" s="2">
        <v>18</v>
      </c>
      <c r="I99" s="2" t="s">
        <v>375</v>
      </c>
      <c r="J99" s="2">
        <v>12</v>
      </c>
      <c r="K99" s="2">
        <v>35</v>
      </c>
      <c r="L99" s="2"/>
      <c r="M99" s="2">
        <v>13</v>
      </c>
      <c r="N99" s="30">
        <v>65</v>
      </c>
      <c r="O99" s="31">
        <v>29.894306845545234</v>
      </c>
      <c r="P99" s="31">
        <v>19.431299449604413</v>
      </c>
      <c r="Q99" s="2">
        <v>3</v>
      </c>
      <c r="R99" s="2">
        <v>19</v>
      </c>
      <c r="S99" s="2">
        <v>15</v>
      </c>
      <c r="T99" s="2">
        <v>20</v>
      </c>
      <c r="U99" s="2">
        <v>5</v>
      </c>
      <c r="V99" s="2">
        <v>20</v>
      </c>
      <c r="W99" s="2">
        <v>12</v>
      </c>
      <c r="X99" s="2">
        <v>17</v>
      </c>
      <c r="Y99" s="2">
        <v>4</v>
      </c>
      <c r="Z99" s="2">
        <v>20</v>
      </c>
      <c r="AA99" s="2">
        <v>4</v>
      </c>
      <c r="AB99" s="2">
        <v>18</v>
      </c>
      <c r="AC99" s="2">
        <v>1</v>
      </c>
      <c r="AD99" s="2">
        <v>18</v>
      </c>
      <c r="AE99" s="2">
        <v>2</v>
      </c>
      <c r="AF99" s="2">
        <v>16</v>
      </c>
      <c r="AG99" s="2">
        <v>7</v>
      </c>
      <c r="AH99" s="2">
        <v>17</v>
      </c>
      <c r="AI99" s="2">
        <v>2</v>
      </c>
      <c r="AJ99" s="2">
        <v>18</v>
      </c>
      <c r="AK99" s="2">
        <v>1100</v>
      </c>
      <c r="AL99" s="35">
        <v>1100</v>
      </c>
      <c r="AM99" s="35">
        <v>3.7</v>
      </c>
      <c r="AN99" s="35">
        <v>38.3</v>
      </c>
      <c r="AO99" s="35">
        <v>9.660574412532638</v>
      </c>
      <c r="AP99" s="2">
        <v>1</v>
      </c>
      <c r="AQ99" s="5" t="s">
        <v>376</v>
      </c>
      <c r="AR99" s="34"/>
      <c r="AS99" s="34"/>
      <c r="AT99" s="34"/>
      <c r="AU99" s="34"/>
      <c r="AV99" s="34"/>
      <c r="AW99" s="34"/>
      <c r="AX99" s="34"/>
      <c r="AY99" s="34"/>
      <c r="AZ99" s="34"/>
      <c r="BA99" s="1">
        <v>104</v>
      </c>
      <c r="BB99">
        <v>1</v>
      </c>
      <c r="BC99" s="29"/>
      <c r="BD99" s="29">
        <v>98</v>
      </c>
      <c r="BE99" s="46">
        <v>98</v>
      </c>
      <c r="BF99" s="61">
        <v>11.6</v>
      </c>
    </row>
    <row r="100" spans="1:58" ht="13.5">
      <c r="A100" s="1">
        <v>2011</v>
      </c>
      <c r="B100" s="1" t="s">
        <v>438</v>
      </c>
      <c r="C100" s="1" t="s">
        <v>636</v>
      </c>
      <c r="D100" s="2" t="s">
        <v>351</v>
      </c>
      <c r="E100" s="3">
        <v>2</v>
      </c>
      <c r="F100" s="3">
        <v>16</v>
      </c>
      <c r="G100" s="3">
        <v>1</v>
      </c>
      <c r="H100" s="2">
        <v>19</v>
      </c>
      <c r="I100" s="2" t="s">
        <v>377</v>
      </c>
      <c r="J100" s="2">
        <v>12</v>
      </c>
      <c r="K100" s="2">
        <v>34</v>
      </c>
      <c r="L100" s="2"/>
      <c r="M100" s="2">
        <v>19</v>
      </c>
      <c r="N100" s="30">
        <v>95</v>
      </c>
      <c r="O100" s="31">
        <v>67.9152046783626</v>
      </c>
      <c r="P100" s="31">
        <v>64.51944444444445</v>
      </c>
      <c r="Q100" s="2">
        <v>14</v>
      </c>
      <c r="R100" s="2">
        <v>19</v>
      </c>
      <c r="S100" s="2">
        <v>18</v>
      </c>
      <c r="T100" s="2">
        <v>18</v>
      </c>
      <c r="U100" s="2">
        <v>8</v>
      </c>
      <c r="V100" s="2">
        <v>18</v>
      </c>
      <c r="W100" s="2">
        <v>9</v>
      </c>
      <c r="X100" s="2">
        <v>18</v>
      </c>
      <c r="Y100" s="2">
        <v>12</v>
      </c>
      <c r="Z100" s="2">
        <v>20</v>
      </c>
      <c r="AA100" s="2">
        <v>16</v>
      </c>
      <c r="AB100" s="2">
        <v>18</v>
      </c>
      <c r="AC100" s="2">
        <v>6</v>
      </c>
      <c r="AD100" s="2">
        <v>19</v>
      </c>
      <c r="AE100" s="2">
        <v>15</v>
      </c>
      <c r="AF100" s="2">
        <v>20</v>
      </c>
      <c r="AG100" s="2">
        <v>15</v>
      </c>
      <c r="AH100" s="2">
        <v>18</v>
      </c>
      <c r="AI100" s="2">
        <v>13</v>
      </c>
      <c r="AJ100" s="2">
        <v>18</v>
      </c>
      <c r="AK100" s="2">
        <v>1101</v>
      </c>
      <c r="AL100" s="35">
        <v>1101</v>
      </c>
      <c r="AM100" s="35">
        <v>3.9</v>
      </c>
      <c r="AN100" s="35">
        <v>22.4</v>
      </c>
      <c r="AO100" s="35">
        <v>17.410714285714285</v>
      </c>
      <c r="AP100" s="2">
        <v>1</v>
      </c>
      <c r="AQ100" s="5" t="s">
        <v>378</v>
      </c>
      <c r="AR100" s="34"/>
      <c r="AS100" s="34"/>
      <c r="AT100" s="34"/>
      <c r="AU100" s="34"/>
      <c r="AV100" s="34"/>
      <c r="AW100" s="34"/>
      <c r="AX100" s="34"/>
      <c r="AY100" s="34"/>
      <c r="AZ100" s="34"/>
      <c r="BA100" s="1">
        <v>106</v>
      </c>
      <c r="BB100">
        <v>1</v>
      </c>
      <c r="BC100" s="29"/>
      <c r="BD100" s="29">
        <v>99</v>
      </c>
      <c r="BE100" s="46">
        <v>99</v>
      </c>
      <c r="BF100" s="61">
        <v>21.6</v>
      </c>
    </row>
    <row r="101" spans="1:58" ht="13.5">
      <c r="A101" s="1">
        <v>2011</v>
      </c>
      <c r="B101" s="1" t="s">
        <v>438</v>
      </c>
      <c r="C101" s="1" t="s">
        <v>636</v>
      </c>
      <c r="D101" s="2" t="s">
        <v>351</v>
      </c>
      <c r="E101" s="3">
        <v>2</v>
      </c>
      <c r="F101" s="3">
        <v>16</v>
      </c>
      <c r="G101" s="3">
        <v>3</v>
      </c>
      <c r="H101" s="2">
        <v>20</v>
      </c>
      <c r="I101" s="2" t="s">
        <v>379</v>
      </c>
      <c r="J101" s="2">
        <v>22</v>
      </c>
      <c r="K101" s="2">
        <v>36</v>
      </c>
      <c r="L101" s="2"/>
      <c r="M101" s="2">
        <v>11</v>
      </c>
      <c r="N101" s="30">
        <v>55</v>
      </c>
      <c r="O101" s="31">
        <v>25.422092781360515</v>
      </c>
      <c r="P101" s="31">
        <v>13.982151029748293</v>
      </c>
      <c r="Q101" s="2">
        <v>1</v>
      </c>
      <c r="R101" s="2">
        <v>20</v>
      </c>
      <c r="S101" s="2">
        <v>8</v>
      </c>
      <c r="T101" s="2">
        <v>22</v>
      </c>
      <c r="U101" s="2">
        <v>5</v>
      </c>
      <c r="V101" s="2">
        <v>22</v>
      </c>
      <c r="W101" s="2">
        <v>6</v>
      </c>
      <c r="X101" s="2">
        <v>22</v>
      </c>
      <c r="Y101" s="2">
        <v>6</v>
      </c>
      <c r="Z101" s="2">
        <v>22</v>
      </c>
      <c r="AA101" s="2">
        <v>9</v>
      </c>
      <c r="AB101" s="2">
        <v>22</v>
      </c>
      <c r="AC101" s="2">
        <v>5</v>
      </c>
      <c r="AD101" s="2">
        <v>19</v>
      </c>
      <c r="AE101" s="2">
        <v>6</v>
      </c>
      <c r="AF101" s="2">
        <v>23</v>
      </c>
      <c r="AG101" s="2">
        <v>3</v>
      </c>
      <c r="AH101" s="2">
        <v>20</v>
      </c>
      <c r="AI101" s="2">
        <v>6</v>
      </c>
      <c r="AJ101" s="2">
        <v>22</v>
      </c>
      <c r="AK101" s="2">
        <v>1102</v>
      </c>
      <c r="AL101" s="35">
        <v>1102</v>
      </c>
      <c r="AM101" s="35">
        <v>2.4</v>
      </c>
      <c r="AN101" s="35">
        <v>44.2</v>
      </c>
      <c r="AO101" s="35">
        <v>5.429864253393665</v>
      </c>
      <c r="AP101" s="2">
        <v>1</v>
      </c>
      <c r="AQ101" s="5" t="s">
        <v>380</v>
      </c>
      <c r="AR101" s="34"/>
      <c r="AS101" s="34"/>
      <c r="AT101" s="34"/>
      <c r="AU101" s="34"/>
      <c r="AV101" s="34"/>
      <c r="AW101" s="34"/>
      <c r="AX101" s="34"/>
      <c r="AY101" s="34"/>
      <c r="AZ101" s="34"/>
      <c r="BA101" s="1">
        <v>107</v>
      </c>
      <c r="BB101">
        <v>1</v>
      </c>
      <c r="BC101" s="29"/>
      <c r="BD101" s="29">
        <v>100</v>
      </c>
      <c r="BE101" s="46">
        <v>100</v>
      </c>
      <c r="BF101" s="61">
        <v>20.5</v>
      </c>
    </row>
    <row r="102" spans="1:58" ht="13.5">
      <c r="A102" s="1">
        <v>2011</v>
      </c>
      <c r="B102" s="1" t="s">
        <v>438</v>
      </c>
      <c r="C102" s="1" t="s">
        <v>636</v>
      </c>
      <c r="D102" s="2" t="s">
        <v>351</v>
      </c>
      <c r="E102" s="3">
        <v>2</v>
      </c>
      <c r="F102" s="3">
        <v>16</v>
      </c>
      <c r="G102" s="3">
        <v>5</v>
      </c>
      <c r="H102" s="2">
        <v>21</v>
      </c>
      <c r="I102" s="2" t="s">
        <v>381</v>
      </c>
      <c r="J102" s="2">
        <v>10</v>
      </c>
      <c r="K102" s="2">
        <v>30</v>
      </c>
      <c r="L102" s="2"/>
      <c r="M102" s="2">
        <v>11</v>
      </c>
      <c r="N102" s="30">
        <v>55</v>
      </c>
      <c r="O102" s="31">
        <v>50.55718954248365</v>
      </c>
      <c r="P102" s="31">
        <v>27.80645424836601</v>
      </c>
      <c r="Q102" s="2">
        <v>3</v>
      </c>
      <c r="R102" s="2">
        <v>16</v>
      </c>
      <c r="S102" s="2">
        <v>8</v>
      </c>
      <c r="T102" s="2">
        <v>18</v>
      </c>
      <c r="U102" s="2">
        <v>16</v>
      </c>
      <c r="V102" s="2">
        <v>20</v>
      </c>
      <c r="W102" s="2">
        <v>6</v>
      </c>
      <c r="X102" s="2">
        <v>17</v>
      </c>
      <c r="Y102" s="2">
        <v>10</v>
      </c>
      <c r="Z102" s="2">
        <v>16</v>
      </c>
      <c r="AA102" s="2">
        <v>7</v>
      </c>
      <c r="AB102" s="2">
        <v>18</v>
      </c>
      <c r="AC102" s="2">
        <v>15</v>
      </c>
      <c r="AD102" s="2">
        <v>16</v>
      </c>
      <c r="AE102" s="2">
        <v>11</v>
      </c>
      <c r="AF102" s="2">
        <v>18</v>
      </c>
      <c r="AG102" s="2">
        <v>6</v>
      </c>
      <c r="AH102" s="2">
        <v>16</v>
      </c>
      <c r="AI102" s="2">
        <v>6</v>
      </c>
      <c r="AJ102" s="2">
        <v>18</v>
      </c>
      <c r="AK102" s="2">
        <v>1103</v>
      </c>
      <c r="AL102" s="35">
        <v>1103</v>
      </c>
      <c r="AM102" s="35">
        <v>3</v>
      </c>
      <c r="AN102" s="35">
        <v>41.7</v>
      </c>
      <c r="AO102" s="35">
        <v>7.1942446043165456</v>
      </c>
      <c r="AP102" s="2">
        <v>1</v>
      </c>
      <c r="AQ102" s="5" t="s">
        <v>382</v>
      </c>
      <c r="AR102" s="34"/>
      <c r="AS102" s="34"/>
      <c r="AT102" s="34"/>
      <c r="AU102" s="34"/>
      <c r="AV102" s="34"/>
      <c r="AW102" s="34"/>
      <c r="AX102" s="34"/>
      <c r="AY102" s="34"/>
      <c r="AZ102" s="34"/>
      <c r="BA102" s="1">
        <v>108</v>
      </c>
      <c r="BB102">
        <v>1</v>
      </c>
      <c r="BC102" s="29"/>
      <c r="BD102" s="29">
        <v>101</v>
      </c>
      <c r="BE102" s="46">
        <v>101</v>
      </c>
      <c r="BF102" s="61">
        <v>19.5</v>
      </c>
    </row>
    <row r="103" spans="1:58" ht="13.5">
      <c r="A103" s="1">
        <v>2011</v>
      </c>
      <c r="B103" s="1" t="s">
        <v>438</v>
      </c>
      <c r="C103" s="1" t="s">
        <v>636</v>
      </c>
      <c r="D103" s="2" t="s">
        <v>351</v>
      </c>
      <c r="E103" s="3">
        <v>2</v>
      </c>
      <c r="F103" s="3">
        <v>17</v>
      </c>
      <c r="G103" s="3">
        <v>1</v>
      </c>
      <c r="H103" s="2">
        <v>22</v>
      </c>
      <c r="I103" s="2" t="s">
        <v>383</v>
      </c>
      <c r="J103" s="2">
        <v>12</v>
      </c>
      <c r="K103" s="2">
        <v>30</v>
      </c>
      <c r="L103" s="2"/>
      <c r="M103" s="2">
        <v>16</v>
      </c>
      <c r="N103" s="30">
        <v>80</v>
      </c>
      <c r="O103" s="31">
        <v>58.988132094943246</v>
      </c>
      <c r="P103" s="31">
        <v>47.1905056759546</v>
      </c>
      <c r="Q103" s="2">
        <v>4</v>
      </c>
      <c r="R103" s="2">
        <v>17</v>
      </c>
      <c r="S103" s="2">
        <v>8</v>
      </c>
      <c r="T103" s="2">
        <v>18</v>
      </c>
      <c r="U103" s="2">
        <v>16</v>
      </c>
      <c r="V103" s="2">
        <v>18</v>
      </c>
      <c r="W103" s="2">
        <v>7</v>
      </c>
      <c r="X103" s="2">
        <v>19</v>
      </c>
      <c r="Y103" s="2">
        <v>7</v>
      </c>
      <c r="Z103" s="2">
        <v>17</v>
      </c>
      <c r="AA103" s="2">
        <v>18</v>
      </c>
      <c r="AB103" s="2">
        <v>18</v>
      </c>
      <c r="AC103" s="2">
        <v>5</v>
      </c>
      <c r="AD103" s="2">
        <v>16</v>
      </c>
      <c r="AE103" s="2">
        <v>11</v>
      </c>
      <c r="AF103" s="2">
        <v>16</v>
      </c>
      <c r="AG103" s="2">
        <v>20</v>
      </c>
      <c r="AH103" s="2">
        <v>20</v>
      </c>
      <c r="AI103" s="2">
        <v>11</v>
      </c>
      <c r="AJ103" s="2">
        <v>20</v>
      </c>
      <c r="AK103" s="2">
        <v>1104</v>
      </c>
      <c r="AL103" s="35">
        <v>1104</v>
      </c>
      <c r="AM103" s="35">
        <v>4.3</v>
      </c>
      <c r="AN103" s="35">
        <v>28.4</v>
      </c>
      <c r="AO103" s="35">
        <v>15.140845070422529</v>
      </c>
      <c r="AP103" s="2">
        <v>1</v>
      </c>
      <c r="AQ103" s="5" t="s">
        <v>384</v>
      </c>
      <c r="AR103" s="34"/>
      <c r="AS103" s="34"/>
      <c r="AT103" s="34"/>
      <c r="AU103" s="34"/>
      <c r="AV103" s="34"/>
      <c r="AW103" s="34"/>
      <c r="AX103" s="34"/>
      <c r="AY103" s="34"/>
      <c r="AZ103" s="34"/>
      <c r="BA103" s="1">
        <v>109</v>
      </c>
      <c r="BB103">
        <v>1</v>
      </c>
      <c r="BC103" s="29"/>
      <c r="BD103" s="29">
        <v>102</v>
      </c>
      <c r="BE103" s="46">
        <v>102</v>
      </c>
      <c r="BF103" s="61">
        <v>30.5</v>
      </c>
    </row>
    <row r="104" spans="1:58" ht="13.5">
      <c r="A104" s="1">
        <v>2011</v>
      </c>
      <c r="B104" s="1" t="s">
        <v>438</v>
      </c>
      <c r="C104" s="1" t="s">
        <v>447</v>
      </c>
      <c r="D104" s="2" t="s">
        <v>351</v>
      </c>
      <c r="E104" s="3">
        <v>2</v>
      </c>
      <c r="F104" s="3">
        <v>17</v>
      </c>
      <c r="G104" s="3">
        <v>3</v>
      </c>
      <c r="H104" s="2">
        <v>23</v>
      </c>
      <c r="I104" s="2" t="s">
        <v>385</v>
      </c>
      <c r="J104" s="2">
        <v>11</v>
      </c>
      <c r="K104" s="2">
        <v>32</v>
      </c>
      <c r="L104" s="2"/>
      <c r="M104" s="2">
        <v>10</v>
      </c>
      <c r="N104" s="30">
        <v>50</v>
      </c>
      <c r="O104" s="31">
        <v>28.139202172096912</v>
      </c>
      <c r="P104" s="31">
        <v>14.069601086048461</v>
      </c>
      <c r="Q104" s="2">
        <v>4</v>
      </c>
      <c r="R104" s="2">
        <v>20</v>
      </c>
      <c r="S104" s="2">
        <v>6</v>
      </c>
      <c r="T104" s="2">
        <v>21</v>
      </c>
      <c r="U104" s="2">
        <v>9</v>
      </c>
      <c r="V104" s="2">
        <v>21</v>
      </c>
      <c r="W104" s="2">
        <v>12</v>
      </c>
      <c r="X104" s="2">
        <v>19</v>
      </c>
      <c r="Y104" s="2">
        <v>1</v>
      </c>
      <c r="Z104" s="2">
        <v>16</v>
      </c>
      <c r="AA104" s="2">
        <v>4</v>
      </c>
      <c r="AB104" s="2">
        <v>16</v>
      </c>
      <c r="AC104" s="2">
        <v>5</v>
      </c>
      <c r="AD104" s="2">
        <v>20</v>
      </c>
      <c r="AE104" s="2">
        <v>4</v>
      </c>
      <c r="AF104" s="2">
        <v>18</v>
      </c>
      <c r="AG104" s="2">
        <v>3</v>
      </c>
      <c r="AH104" s="2">
        <v>20</v>
      </c>
      <c r="AI104" s="19">
        <v>7</v>
      </c>
      <c r="AJ104" s="19">
        <v>21</v>
      </c>
      <c r="AK104" s="2">
        <v>1105</v>
      </c>
      <c r="AL104" s="35">
        <v>1105</v>
      </c>
      <c r="AM104" s="35">
        <v>3.6</v>
      </c>
      <c r="AN104" s="35">
        <v>35.3</v>
      </c>
      <c r="AO104" s="35">
        <v>10.198300283286118</v>
      </c>
      <c r="AP104" s="2">
        <v>1</v>
      </c>
      <c r="AQ104" s="5" t="s">
        <v>386</v>
      </c>
      <c r="AR104" s="34"/>
      <c r="AS104" s="34"/>
      <c r="AT104" s="34"/>
      <c r="AU104" s="34"/>
      <c r="AV104" s="34"/>
      <c r="AW104" s="34"/>
      <c r="AX104" s="34"/>
      <c r="AY104" s="34"/>
      <c r="AZ104" s="34"/>
      <c r="BA104" s="1">
        <v>110</v>
      </c>
      <c r="BB104">
        <v>1</v>
      </c>
      <c r="BC104" s="29"/>
      <c r="BD104" s="29">
        <v>103</v>
      </c>
      <c r="BE104" s="46">
        <v>103</v>
      </c>
      <c r="BF104" s="62">
        <v>29</v>
      </c>
    </row>
    <row r="105" spans="1:58" ht="13.5">
      <c r="A105" s="1">
        <v>2011</v>
      </c>
      <c r="B105" s="1" t="s">
        <v>438</v>
      </c>
      <c r="C105" s="1" t="s">
        <v>447</v>
      </c>
      <c r="D105" s="2" t="s">
        <v>351</v>
      </c>
      <c r="E105" s="3">
        <v>2</v>
      </c>
      <c r="F105" s="3">
        <v>17</v>
      </c>
      <c r="G105" s="3">
        <v>5</v>
      </c>
      <c r="H105" s="2">
        <v>24</v>
      </c>
      <c r="I105" s="2" t="s">
        <v>387</v>
      </c>
      <c r="J105" s="2">
        <v>10</v>
      </c>
      <c r="K105" s="2">
        <v>33</v>
      </c>
      <c r="L105" s="2"/>
      <c r="M105" s="2">
        <v>7</v>
      </c>
      <c r="N105" s="30">
        <v>35</v>
      </c>
      <c r="O105" s="31">
        <v>19.130847953216374</v>
      </c>
      <c r="P105" s="31">
        <v>6.695796783625729</v>
      </c>
      <c r="Q105" s="2">
        <v>1</v>
      </c>
      <c r="R105" s="2">
        <v>16</v>
      </c>
      <c r="S105" s="2">
        <v>6</v>
      </c>
      <c r="T105" s="2">
        <v>19</v>
      </c>
      <c r="U105" s="2">
        <v>1</v>
      </c>
      <c r="V105" s="2">
        <v>19</v>
      </c>
      <c r="W105" s="2">
        <v>4</v>
      </c>
      <c r="X105" s="2">
        <v>18</v>
      </c>
      <c r="Y105" s="2">
        <v>4</v>
      </c>
      <c r="Z105" s="2">
        <v>18</v>
      </c>
      <c r="AA105" s="2">
        <v>6</v>
      </c>
      <c r="AB105" s="2">
        <v>19</v>
      </c>
      <c r="AC105" s="2">
        <v>4</v>
      </c>
      <c r="AD105" s="2">
        <v>16</v>
      </c>
      <c r="AE105" s="2">
        <v>3</v>
      </c>
      <c r="AF105" s="2">
        <v>18</v>
      </c>
      <c r="AG105" s="2">
        <v>2</v>
      </c>
      <c r="AH105" s="2">
        <v>19</v>
      </c>
      <c r="AI105" s="2">
        <v>4</v>
      </c>
      <c r="AJ105" s="2">
        <v>20</v>
      </c>
      <c r="AK105" s="2">
        <v>1106</v>
      </c>
      <c r="AL105" s="35">
        <v>1106</v>
      </c>
      <c r="AM105" s="35">
        <v>4.6</v>
      </c>
      <c r="AN105" s="35">
        <v>42.9</v>
      </c>
      <c r="AO105" s="35">
        <v>10.722610722610717</v>
      </c>
      <c r="AP105" s="2">
        <v>1</v>
      </c>
      <c r="AQ105" s="5" t="s">
        <v>388</v>
      </c>
      <c r="AR105" s="34"/>
      <c r="AS105" s="34"/>
      <c r="AT105" s="34"/>
      <c r="AU105" s="34"/>
      <c r="AV105" s="34"/>
      <c r="AW105" s="34"/>
      <c r="AX105" s="34"/>
      <c r="AY105" s="34"/>
      <c r="AZ105" s="34"/>
      <c r="BA105" s="1">
        <v>111</v>
      </c>
      <c r="BB105">
        <v>1</v>
      </c>
      <c r="BC105" s="29"/>
      <c r="BD105" s="29">
        <v>104</v>
      </c>
      <c r="BE105" s="46">
        <v>104</v>
      </c>
      <c r="BF105" s="61">
        <v>14.8</v>
      </c>
    </row>
    <row r="106" spans="1:58" ht="13.5">
      <c r="A106" s="1">
        <v>2011</v>
      </c>
      <c r="B106" s="1" t="s">
        <v>438</v>
      </c>
      <c r="C106" s="1" t="s">
        <v>447</v>
      </c>
      <c r="D106" s="2" t="s">
        <v>351</v>
      </c>
      <c r="E106" s="3">
        <v>2</v>
      </c>
      <c r="F106" s="3">
        <v>18</v>
      </c>
      <c r="G106" s="3">
        <v>1</v>
      </c>
      <c r="H106" s="2">
        <v>25</v>
      </c>
      <c r="I106" s="2" t="s">
        <v>389</v>
      </c>
      <c r="J106" s="2">
        <v>10</v>
      </c>
      <c r="K106" s="2">
        <v>36</v>
      </c>
      <c r="L106" s="2"/>
      <c r="M106" s="2">
        <v>15</v>
      </c>
      <c r="N106" s="30">
        <v>75</v>
      </c>
      <c r="O106" s="31">
        <v>57.51388888888889</v>
      </c>
      <c r="P106" s="31">
        <v>43.13541666666665</v>
      </c>
      <c r="Q106" s="2">
        <v>12</v>
      </c>
      <c r="R106" s="2">
        <v>16</v>
      </c>
      <c r="S106" s="2">
        <v>3</v>
      </c>
      <c r="T106" s="2">
        <v>16</v>
      </c>
      <c r="U106" s="2">
        <v>8</v>
      </c>
      <c r="V106" s="2">
        <v>16</v>
      </c>
      <c r="W106" s="2">
        <v>7</v>
      </c>
      <c r="X106" s="2">
        <v>14</v>
      </c>
      <c r="Y106" s="2">
        <v>10</v>
      </c>
      <c r="Z106" s="2">
        <v>15</v>
      </c>
      <c r="AA106" s="2">
        <v>10</v>
      </c>
      <c r="AB106" s="2">
        <v>15</v>
      </c>
      <c r="AC106" s="2">
        <v>10</v>
      </c>
      <c r="AD106" s="2">
        <v>15</v>
      </c>
      <c r="AE106" s="2">
        <v>7</v>
      </c>
      <c r="AF106" s="2">
        <v>15</v>
      </c>
      <c r="AG106" s="2">
        <v>13</v>
      </c>
      <c r="AH106" s="2">
        <v>18</v>
      </c>
      <c r="AI106" s="2">
        <v>10</v>
      </c>
      <c r="AJ106" s="2">
        <v>16</v>
      </c>
      <c r="AK106" s="2">
        <v>1107</v>
      </c>
      <c r="AL106" s="35">
        <v>1107</v>
      </c>
      <c r="AM106" s="35">
        <v>2.8</v>
      </c>
      <c r="AN106" s="35">
        <v>45.6</v>
      </c>
      <c r="AO106" s="35">
        <v>6.14035087719298</v>
      </c>
      <c r="AP106" s="2">
        <v>1</v>
      </c>
      <c r="AQ106" s="5" t="s">
        <v>390</v>
      </c>
      <c r="AR106" s="34"/>
      <c r="AS106" s="34"/>
      <c r="AT106" s="34"/>
      <c r="AU106" s="34"/>
      <c r="AV106" s="34"/>
      <c r="AW106" s="34"/>
      <c r="AX106" s="34"/>
      <c r="AY106" s="34"/>
      <c r="AZ106" s="34"/>
      <c r="BA106" s="1">
        <v>112</v>
      </c>
      <c r="BB106">
        <v>1</v>
      </c>
      <c r="BC106" s="29"/>
      <c r="BD106" s="29">
        <v>105</v>
      </c>
      <c r="BE106" s="46">
        <v>105</v>
      </c>
      <c r="BF106" s="61">
        <v>20.1</v>
      </c>
    </row>
    <row r="107" spans="1:58" ht="13.5">
      <c r="A107" s="1">
        <v>2011</v>
      </c>
      <c r="B107" s="1" t="s">
        <v>438</v>
      </c>
      <c r="C107" s="1" t="s">
        <v>447</v>
      </c>
      <c r="D107" s="2" t="s">
        <v>351</v>
      </c>
      <c r="E107" s="3">
        <v>2</v>
      </c>
      <c r="F107" s="3">
        <v>18</v>
      </c>
      <c r="G107" s="3">
        <v>3</v>
      </c>
      <c r="H107" s="2">
        <v>26</v>
      </c>
      <c r="I107" s="2" t="s">
        <v>391</v>
      </c>
      <c r="J107" s="2">
        <v>10</v>
      </c>
      <c r="K107" s="2">
        <v>38</v>
      </c>
      <c r="L107" s="2"/>
      <c r="M107" s="2">
        <v>18</v>
      </c>
      <c r="N107" s="30">
        <v>90</v>
      </c>
      <c r="O107" s="31">
        <v>31.91228070175438</v>
      </c>
      <c r="P107" s="31">
        <v>28.721052631578935</v>
      </c>
      <c r="Q107" s="2">
        <v>4</v>
      </c>
      <c r="R107" s="2">
        <v>20</v>
      </c>
      <c r="S107" s="2">
        <v>5</v>
      </c>
      <c r="T107" s="2">
        <v>18</v>
      </c>
      <c r="U107" s="2">
        <v>9</v>
      </c>
      <c r="V107" s="2">
        <v>18</v>
      </c>
      <c r="W107" s="2">
        <v>10</v>
      </c>
      <c r="X107" s="2">
        <v>18</v>
      </c>
      <c r="Y107" s="2">
        <v>9</v>
      </c>
      <c r="Z107" s="2">
        <v>18</v>
      </c>
      <c r="AA107" s="2">
        <v>13</v>
      </c>
      <c r="AB107" s="2">
        <v>20</v>
      </c>
      <c r="AC107" s="2">
        <v>3</v>
      </c>
      <c r="AD107" s="2">
        <v>19</v>
      </c>
      <c r="AE107" s="2">
        <v>1</v>
      </c>
      <c r="AF107" s="2">
        <v>20</v>
      </c>
      <c r="AG107" s="2">
        <v>1</v>
      </c>
      <c r="AH107" s="2">
        <v>20</v>
      </c>
      <c r="AI107" s="2">
        <v>4</v>
      </c>
      <c r="AJ107" s="2">
        <v>16</v>
      </c>
      <c r="AK107" s="2">
        <v>1108</v>
      </c>
      <c r="AL107" s="35">
        <v>1108</v>
      </c>
      <c r="AM107" s="35">
        <v>2.5</v>
      </c>
      <c r="AN107" s="35">
        <v>42</v>
      </c>
      <c r="AO107" s="35">
        <v>5.952380952380951</v>
      </c>
      <c r="AP107" s="2">
        <v>1</v>
      </c>
      <c r="AQ107" s="5" t="s">
        <v>392</v>
      </c>
      <c r="AR107" s="34"/>
      <c r="AS107" s="34"/>
      <c r="AT107" s="34"/>
      <c r="AU107" s="34"/>
      <c r="AV107" s="34"/>
      <c r="AW107" s="34"/>
      <c r="AX107" s="34"/>
      <c r="AY107" s="34"/>
      <c r="AZ107" s="34"/>
      <c r="BA107" s="1">
        <v>113</v>
      </c>
      <c r="BB107">
        <v>1</v>
      </c>
      <c r="BC107" s="29"/>
      <c r="BD107" s="29">
        <v>106</v>
      </c>
      <c r="BE107" s="46">
        <v>106</v>
      </c>
      <c r="BF107" s="61">
        <v>21.7</v>
      </c>
    </row>
    <row r="108" spans="1:58" ht="13.5">
      <c r="A108" s="1">
        <v>2011</v>
      </c>
      <c r="B108" s="1" t="s">
        <v>438</v>
      </c>
      <c r="C108" s="1" t="s">
        <v>447</v>
      </c>
      <c r="D108" s="2" t="s">
        <v>351</v>
      </c>
      <c r="E108" s="3">
        <v>2</v>
      </c>
      <c r="F108" s="3">
        <v>18</v>
      </c>
      <c r="G108" s="3">
        <v>5</v>
      </c>
      <c r="H108" s="2">
        <v>27</v>
      </c>
      <c r="I108" s="2" t="s">
        <v>393</v>
      </c>
      <c r="J108" s="2">
        <v>13</v>
      </c>
      <c r="K108" s="2">
        <v>34</v>
      </c>
      <c r="L108" s="2"/>
      <c r="M108" s="2">
        <v>13</v>
      </c>
      <c r="N108" s="30">
        <v>65</v>
      </c>
      <c r="O108" s="31">
        <v>21.761437908496728</v>
      </c>
      <c r="P108" s="31">
        <v>14.144934640522878</v>
      </c>
      <c r="Q108" s="2">
        <v>3</v>
      </c>
      <c r="R108" s="2">
        <v>17</v>
      </c>
      <c r="S108" s="2">
        <v>6</v>
      </c>
      <c r="T108" s="2">
        <v>16</v>
      </c>
      <c r="U108" s="2">
        <v>5</v>
      </c>
      <c r="V108" s="2">
        <v>17</v>
      </c>
      <c r="W108" s="2">
        <v>1</v>
      </c>
      <c r="X108" s="2">
        <v>18</v>
      </c>
      <c r="Y108" s="2">
        <v>1</v>
      </c>
      <c r="Z108" s="2">
        <v>16</v>
      </c>
      <c r="AA108" s="2">
        <v>2</v>
      </c>
      <c r="AB108" s="2">
        <v>20</v>
      </c>
      <c r="AC108" s="2">
        <v>5</v>
      </c>
      <c r="AD108" s="2">
        <v>16</v>
      </c>
      <c r="AE108" s="2">
        <v>9</v>
      </c>
      <c r="AF108" s="2">
        <v>20</v>
      </c>
      <c r="AG108" s="2">
        <v>2</v>
      </c>
      <c r="AH108" s="2">
        <v>20</v>
      </c>
      <c r="AI108" s="2">
        <v>5</v>
      </c>
      <c r="AJ108" s="2">
        <v>20</v>
      </c>
      <c r="AK108" s="2">
        <v>1109</v>
      </c>
      <c r="AL108" s="35">
        <v>1109</v>
      </c>
      <c r="AM108" s="35">
        <v>4.8</v>
      </c>
      <c r="AN108" s="35">
        <v>39.5</v>
      </c>
      <c r="AO108" s="35">
        <v>12.15189873417721</v>
      </c>
      <c r="AP108" s="2">
        <v>1</v>
      </c>
      <c r="AQ108" s="5" t="s">
        <v>471</v>
      </c>
      <c r="AR108" s="34"/>
      <c r="AS108" s="34"/>
      <c r="AT108" s="34"/>
      <c r="AU108" s="34"/>
      <c r="AV108" s="34"/>
      <c r="AW108" s="34"/>
      <c r="AX108" s="34"/>
      <c r="AY108" s="34"/>
      <c r="AZ108" s="34"/>
      <c r="BA108" s="1">
        <v>114</v>
      </c>
      <c r="BB108">
        <v>1</v>
      </c>
      <c r="BC108" s="29"/>
      <c r="BD108" s="29">
        <v>107</v>
      </c>
      <c r="BE108" s="46">
        <v>107</v>
      </c>
      <c r="BF108" s="61">
        <v>21.6</v>
      </c>
    </row>
    <row r="109" spans="1:58" ht="13.5">
      <c r="A109" s="1">
        <v>2011</v>
      </c>
      <c r="B109" s="1" t="s">
        <v>438</v>
      </c>
      <c r="C109" s="1" t="s">
        <v>394</v>
      </c>
      <c r="D109" s="2" t="s">
        <v>351</v>
      </c>
      <c r="E109" s="3">
        <v>2</v>
      </c>
      <c r="F109" s="3">
        <v>19</v>
      </c>
      <c r="G109" s="3">
        <v>1</v>
      </c>
      <c r="H109" s="2">
        <v>28</v>
      </c>
      <c r="I109" s="2" t="s">
        <v>395</v>
      </c>
      <c r="J109" s="2">
        <v>23</v>
      </c>
      <c r="K109" s="2">
        <v>46</v>
      </c>
      <c r="L109" s="2"/>
      <c r="M109" s="2">
        <v>12</v>
      </c>
      <c r="N109" s="30">
        <v>60</v>
      </c>
      <c r="O109" s="31">
        <v>38.745670995671</v>
      </c>
      <c r="P109" s="31">
        <v>23.2474025974026</v>
      </c>
      <c r="Q109" s="2">
        <v>17</v>
      </c>
      <c r="R109" s="2">
        <v>22</v>
      </c>
      <c r="S109" s="2">
        <v>2</v>
      </c>
      <c r="T109" s="2">
        <v>22</v>
      </c>
      <c r="U109" s="2">
        <v>7</v>
      </c>
      <c r="V109" s="2">
        <v>22</v>
      </c>
      <c r="W109" s="2">
        <v>6</v>
      </c>
      <c r="X109" s="2">
        <v>20</v>
      </c>
      <c r="Y109" s="2">
        <v>12</v>
      </c>
      <c r="Z109" s="2">
        <v>20</v>
      </c>
      <c r="AA109" s="2">
        <v>3</v>
      </c>
      <c r="AB109" s="2">
        <v>24</v>
      </c>
      <c r="AC109" s="2">
        <v>4</v>
      </c>
      <c r="AD109" s="2">
        <v>21</v>
      </c>
      <c r="AE109" s="2">
        <v>5</v>
      </c>
      <c r="AF109" s="2">
        <v>20</v>
      </c>
      <c r="AG109" s="2">
        <v>10</v>
      </c>
      <c r="AH109" s="2">
        <v>22</v>
      </c>
      <c r="AI109" s="2">
        <v>17</v>
      </c>
      <c r="AJ109" s="2">
        <v>22</v>
      </c>
      <c r="AK109" s="2">
        <v>1110</v>
      </c>
      <c r="AL109" s="35">
        <v>1110</v>
      </c>
      <c r="AM109" s="35">
        <v>3.9</v>
      </c>
      <c r="AN109" s="35">
        <v>39.9</v>
      </c>
      <c r="AO109" s="35">
        <v>9.774436090225565</v>
      </c>
      <c r="AP109" s="2">
        <v>1</v>
      </c>
      <c r="AQ109" s="5" t="s">
        <v>396</v>
      </c>
      <c r="AR109" s="34"/>
      <c r="AS109" s="34"/>
      <c r="AT109" s="34"/>
      <c r="AU109" s="34"/>
      <c r="AV109" s="34"/>
      <c r="AW109" s="34"/>
      <c r="AX109" s="34"/>
      <c r="AY109" s="34"/>
      <c r="AZ109" s="34"/>
      <c r="BA109" s="1">
        <v>115</v>
      </c>
      <c r="BB109">
        <v>1</v>
      </c>
      <c r="BC109" s="29"/>
      <c r="BD109" s="29">
        <v>108</v>
      </c>
      <c r="BE109" s="46">
        <v>108</v>
      </c>
      <c r="BF109" s="61">
        <v>12.5</v>
      </c>
    </row>
    <row r="110" spans="1:58" ht="13.5">
      <c r="A110" s="1">
        <v>2011</v>
      </c>
      <c r="B110" s="1" t="s">
        <v>438</v>
      </c>
      <c r="C110" s="1" t="s">
        <v>394</v>
      </c>
      <c r="D110" s="2" t="s">
        <v>351</v>
      </c>
      <c r="E110" s="3">
        <v>2</v>
      </c>
      <c r="F110" s="3">
        <v>19</v>
      </c>
      <c r="G110" s="3">
        <v>3</v>
      </c>
      <c r="H110" s="2">
        <v>29</v>
      </c>
      <c r="I110" s="2" t="s">
        <v>397</v>
      </c>
      <c r="J110" s="2">
        <v>12</v>
      </c>
      <c r="K110" s="2">
        <v>38</v>
      </c>
      <c r="L110" s="2"/>
      <c r="M110" s="2">
        <v>11</v>
      </c>
      <c r="N110" s="30">
        <v>55</v>
      </c>
      <c r="O110" s="31">
        <v>56.5952380952381</v>
      </c>
      <c r="P110" s="31">
        <v>31.12738095238096</v>
      </c>
      <c r="Q110" s="2">
        <v>7</v>
      </c>
      <c r="R110" s="2">
        <v>20</v>
      </c>
      <c r="S110" s="2">
        <v>7</v>
      </c>
      <c r="T110" s="2">
        <v>14</v>
      </c>
      <c r="U110" s="2">
        <v>6</v>
      </c>
      <c r="V110" s="2">
        <v>15</v>
      </c>
      <c r="W110" s="2">
        <v>4</v>
      </c>
      <c r="X110" s="2">
        <v>15</v>
      </c>
      <c r="Y110" s="2">
        <v>5</v>
      </c>
      <c r="Z110" s="2">
        <v>16</v>
      </c>
      <c r="AA110" s="2">
        <v>5</v>
      </c>
      <c r="AB110" s="2">
        <v>16</v>
      </c>
      <c r="AC110" s="2">
        <v>14</v>
      </c>
      <c r="AD110" s="2">
        <v>16</v>
      </c>
      <c r="AE110" s="2">
        <v>18</v>
      </c>
      <c r="AF110" s="2">
        <v>18</v>
      </c>
      <c r="AG110" s="2">
        <v>18</v>
      </c>
      <c r="AH110" s="2">
        <v>18</v>
      </c>
      <c r="AI110" s="2">
        <v>9</v>
      </c>
      <c r="AJ110" s="2">
        <v>14</v>
      </c>
      <c r="AK110" s="2">
        <v>1111</v>
      </c>
      <c r="AL110" s="35">
        <v>1111</v>
      </c>
      <c r="AM110" s="35">
        <v>3.2</v>
      </c>
      <c r="AN110" s="35">
        <v>42.9</v>
      </c>
      <c r="AO110" s="35">
        <v>7.459207459207459</v>
      </c>
      <c r="AP110" s="2">
        <v>1</v>
      </c>
      <c r="AQ110" s="5" t="s">
        <v>398</v>
      </c>
      <c r="AR110" s="34"/>
      <c r="AS110" s="34"/>
      <c r="AT110" s="34"/>
      <c r="AU110" s="34"/>
      <c r="AV110" s="34"/>
      <c r="AW110" s="34"/>
      <c r="AX110" s="34"/>
      <c r="AY110" s="34"/>
      <c r="AZ110" s="34"/>
      <c r="BA110" s="1">
        <v>116</v>
      </c>
      <c r="BB110">
        <v>1</v>
      </c>
      <c r="BC110" s="29"/>
      <c r="BD110" s="29">
        <v>109</v>
      </c>
      <c r="BE110" s="46">
        <v>109</v>
      </c>
      <c r="BF110" s="61">
        <v>32.4</v>
      </c>
    </row>
    <row r="111" spans="1:58" ht="13.5">
      <c r="A111" s="1">
        <v>2011</v>
      </c>
      <c r="B111" s="1" t="s">
        <v>438</v>
      </c>
      <c r="C111" s="1" t="s">
        <v>394</v>
      </c>
      <c r="D111" s="2" t="s">
        <v>351</v>
      </c>
      <c r="E111" s="3">
        <v>2</v>
      </c>
      <c r="F111" s="3">
        <v>19</v>
      </c>
      <c r="G111" s="3">
        <v>5</v>
      </c>
      <c r="H111" s="2">
        <v>30</v>
      </c>
      <c r="I111" s="2" t="s">
        <v>399</v>
      </c>
      <c r="J111" s="2">
        <v>14</v>
      </c>
      <c r="K111" s="2">
        <v>43</v>
      </c>
      <c r="L111" s="2"/>
      <c r="M111" s="2">
        <v>10</v>
      </c>
      <c r="N111" s="30">
        <v>50</v>
      </c>
      <c r="O111" s="31">
        <v>63.440513047324195</v>
      </c>
      <c r="P111" s="31">
        <v>31.720256523662087</v>
      </c>
      <c r="Q111" s="2">
        <v>12</v>
      </c>
      <c r="R111" s="2">
        <v>16</v>
      </c>
      <c r="S111" s="2">
        <v>9</v>
      </c>
      <c r="T111" s="2">
        <v>18</v>
      </c>
      <c r="U111" s="2">
        <v>19</v>
      </c>
      <c r="V111" s="2">
        <v>19</v>
      </c>
      <c r="W111" s="2">
        <v>11</v>
      </c>
      <c r="X111" s="2">
        <v>20</v>
      </c>
      <c r="Y111" s="2">
        <v>14</v>
      </c>
      <c r="Z111" s="2">
        <v>20</v>
      </c>
      <c r="AA111" s="2">
        <v>11</v>
      </c>
      <c r="AB111" s="2">
        <v>17</v>
      </c>
      <c r="AC111" s="2">
        <v>7</v>
      </c>
      <c r="AD111" s="2">
        <v>19</v>
      </c>
      <c r="AE111" s="2">
        <v>17</v>
      </c>
      <c r="AF111" s="2">
        <v>20</v>
      </c>
      <c r="AG111" s="2">
        <v>11</v>
      </c>
      <c r="AH111" s="2">
        <v>20</v>
      </c>
      <c r="AI111" s="2">
        <v>9</v>
      </c>
      <c r="AJ111" s="2">
        <v>21</v>
      </c>
      <c r="AK111" s="2">
        <v>1112</v>
      </c>
      <c r="AL111" s="35">
        <v>1112</v>
      </c>
      <c r="AM111" s="35">
        <v>2.7</v>
      </c>
      <c r="AN111" s="35">
        <v>42.1</v>
      </c>
      <c r="AO111" s="35">
        <v>6.413301662707839</v>
      </c>
      <c r="AP111" s="2">
        <v>1</v>
      </c>
      <c r="AQ111" s="5" t="s">
        <v>400</v>
      </c>
      <c r="AR111" s="34"/>
      <c r="AS111" s="34"/>
      <c r="AT111" s="34"/>
      <c r="AU111" s="34"/>
      <c r="AV111" s="34"/>
      <c r="AW111" s="34"/>
      <c r="AX111" s="34"/>
      <c r="AY111" s="34"/>
      <c r="AZ111" s="34"/>
      <c r="BA111" s="1">
        <v>117</v>
      </c>
      <c r="BB111">
        <v>1</v>
      </c>
      <c r="BC111" s="29"/>
      <c r="BD111" s="29">
        <v>110</v>
      </c>
      <c r="BE111" s="46">
        <v>110</v>
      </c>
      <c r="BF111" s="61">
        <v>12.2</v>
      </c>
    </row>
    <row r="112" spans="1:58" ht="13.5">
      <c r="A112" s="1">
        <v>2011</v>
      </c>
      <c r="B112" s="1" t="s">
        <v>438</v>
      </c>
      <c r="C112" s="1" t="s">
        <v>394</v>
      </c>
      <c r="D112" s="2" t="s">
        <v>351</v>
      </c>
      <c r="E112" s="3">
        <v>2</v>
      </c>
      <c r="F112" s="3">
        <v>20</v>
      </c>
      <c r="G112" s="3">
        <v>1</v>
      </c>
      <c r="H112" s="2">
        <v>31</v>
      </c>
      <c r="I112" s="2" t="s">
        <v>401</v>
      </c>
      <c r="J112" s="2">
        <v>14</v>
      </c>
      <c r="K112" s="2">
        <v>48</v>
      </c>
      <c r="L112" s="2"/>
      <c r="M112" s="2">
        <v>11</v>
      </c>
      <c r="N112" s="30">
        <v>55</v>
      </c>
      <c r="O112" s="31">
        <v>47.63678804855276</v>
      </c>
      <c r="P112" s="31">
        <v>26.20023342670402</v>
      </c>
      <c r="Q112" s="2">
        <v>19</v>
      </c>
      <c r="R112" s="2">
        <v>19</v>
      </c>
      <c r="S112" s="2">
        <v>4</v>
      </c>
      <c r="T112" s="2">
        <v>21</v>
      </c>
      <c r="U112" s="2">
        <v>7</v>
      </c>
      <c r="V112" s="2">
        <v>15</v>
      </c>
      <c r="W112" s="2">
        <v>9</v>
      </c>
      <c r="X112" s="2">
        <v>16</v>
      </c>
      <c r="Y112" s="2">
        <v>5</v>
      </c>
      <c r="Z112" s="2">
        <v>14</v>
      </c>
      <c r="AA112" s="2">
        <v>9</v>
      </c>
      <c r="AB112" s="2">
        <v>15</v>
      </c>
      <c r="AC112" s="2">
        <v>9</v>
      </c>
      <c r="AD112" s="2">
        <v>14</v>
      </c>
      <c r="AE112" s="2">
        <v>7</v>
      </c>
      <c r="AF112" s="2">
        <v>16</v>
      </c>
      <c r="AG112" s="2">
        <v>7</v>
      </c>
      <c r="AH112" s="2">
        <v>18</v>
      </c>
      <c r="AI112" s="2">
        <v>2</v>
      </c>
      <c r="AJ112" s="2">
        <v>17</v>
      </c>
      <c r="AK112" s="2">
        <v>1113</v>
      </c>
      <c r="AL112" s="35">
        <v>1113</v>
      </c>
      <c r="AM112" s="35">
        <v>1.7</v>
      </c>
      <c r="AN112" s="35">
        <v>42.9</v>
      </c>
      <c r="AO112" s="35">
        <v>3.962703962703963</v>
      </c>
      <c r="AP112" s="2">
        <v>1</v>
      </c>
      <c r="AQ112" s="5" t="s">
        <v>402</v>
      </c>
      <c r="AR112" s="34"/>
      <c r="AS112" s="34"/>
      <c r="AT112" s="34"/>
      <c r="AU112" s="34"/>
      <c r="AV112" s="34"/>
      <c r="AW112" s="34"/>
      <c r="AX112" s="34"/>
      <c r="AY112" s="34"/>
      <c r="AZ112" s="34"/>
      <c r="BA112" s="1">
        <v>118</v>
      </c>
      <c r="BB112">
        <v>1</v>
      </c>
      <c r="BC112" s="29"/>
      <c r="BD112" s="29">
        <v>111</v>
      </c>
      <c r="BE112" s="46">
        <v>111</v>
      </c>
      <c r="BF112" s="61">
        <v>9.9</v>
      </c>
    </row>
    <row r="113" spans="1:58" ht="13.5">
      <c r="A113" s="1">
        <v>2011</v>
      </c>
      <c r="B113" s="1" t="s">
        <v>438</v>
      </c>
      <c r="C113" s="1" t="s">
        <v>394</v>
      </c>
      <c r="D113" s="2" t="s">
        <v>351</v>
      </c>
      <c r="E113" s="3">
        <v>2</v>
      </c>
      <c r="F113" s="3">
        <v>20</v>
      </c>
      <c r="G113" s="3">
        <v>3</v>
      </c>
      <c r="H113" s="2">
        <v>32</v>
      </c>
      <c r="I113" s="2" t="s">
        <v>403</v>
      </c>
      <c r="J113" s="2">
        <v>14</v>
      </c>
      <c r="K113" s="2">
        <v>48</v>
      </c>
      <c r="L113" s="2"/>
      <c r="M113" s="2">
        <v>12</v>
      </c>
      <c r="N113" s="30">
        <v>60</v>
      </c>
      <c r="O113" s="31">
        <v>34.17956656346748</v>
      </c>
      <c r="P113" s="31">
        <v>20.507739938080487</v>
      </c>
      <c r="Q113" s="2">
        <v>9</v>
      </c>
      <c r="R113" s="2">
        <v>18</v>
      </c>
      <c r="S113" s="2">
        <v>8</v>
      </c>
      <c r="T113" s="2">
        <v>17</v>
      </c>
      <c r="U113" s="2">
        <v>9</v>
      </c>
      <c r="V113" s="2">
        <v>19</v>
      </c>
      <c r="W113" s="2">
        <v>6</v>
      </c>
      <c r="X113" s="2">
        <v>20</v>
      </c>
      <c r="Y113" s="2">
        <v>7</v>
      </c>
      <c r="Z113" s="2">
        <v>19</v>
      </c>
      <c r="AA113" s="2">
        <v>2</v>
      </c>
      <c r="AB113" s="2">
        <v>20</v>
      </c>
      <c r="AC113" s="2">
        <v>17</v>
      </c>
      <c r="AD113" s="2">
        <v>19</v>
      </c>
      <c r="AE113" s="2">
        <v>2</v>
      </c>
      <c r="AF113" s="2">
        <v>19</v>
      </c>
      <c r="AG113" s="2">
        <v>2</v>
      </c>
      <c r="AH113" s="2">
        <v>20</v>
      </c>
      <c r="AI113" s="2">
        <v>2</v>
      </c>
      <c r="AJ113" s="2">
        <v>19</v>
      </c>
      <c r="AK113" s="2">
        <v>1114</v>
      </c>
      <c r="AL113" s="35">
        <v>1114</v>
      </c>
      <c r="AM113" s="35">
        <v>3.4</v>
      </c>
      <c r="AN113" s="35">
        <v>41.1</v>
      </c>
      <c r="AO113" s="35">
        <v>8.27250608272506</v>
      </c>
      <c r="AP113" s="2">
        <v>1</v>
      </c>
      <c r="AQ113" s="5" t="s">
        <v>404</v>
      </c>
      <c r="AR113" s="34"/>
      <c r="AS113" s="34"/>
      <c r="AT113" s="34"/>
      <c r="AU113" s="34"/>
      <c r="AV113" s="34"/>
      <c r="AW113" s="34"/>
      <c r="AX113" s="34"/>
      <c r="AY113" s="34"/>
      <c r="AZ113" s="34"/>
      <c r="BA113" s="1">
        <v>119</v>
      </c>
      <c r="BB113">
        <v>1</v>
      </c>
      <c r="BC113" s="29"/>
      <c r="BD113" s="29">
        <v>112</v>
      </c>
      <c r="BE113" s="46">
        <v>112</v>
      </c>
      <c r="BF113" s="61">
        <v>12.3</v>
      </c>
    </row>
    <row r="114" spans="1:58" ht="13.5">
      <c r="A114" s="1">
        <v>2011</v>
      </c>
      <c r="B114" s="1" t="s">
        <v>438</v>
      </c>
      <c r="C114" s="1" t="s">
        <v>752</v>
      </c>
      <c r="D114" s="2" t="s">
        <v>351</v>
      </c>
      <c r="E114" s="3">
        <v>3</v>
      </c>
      <c r="F114" s="3">
        <v>1</v>
      </c>
      <c r="G114" s="3">
        <v>1</v>
      </c>
      <c r="H114" s="2">
        <v>33</v>
      </c>
      <c r="I114" s="2" t="s">
        <v>405</v>
      </c>
      <c r="J114" s="2">
        <v>12</v>
      </c>
      <c r="K114" s="2">
        <v>34</v>
      </c>
      <c r="L114" s="2"/>
      <c r="M114" s="2">
        <v>5</v>
      </c>
      <c r="N114" s="30">
        <v>25</v>
      </c>
      <c r="O114" s="31">
        <v>30.22159376571142</v>
      </c>
      <c r="P114" s="31">
        <v>7.5553984414278546</v>
      </c>
      <c r="Q114" s="2">
        <v>7</v>
      </c>
      <c r="R114" s="2">
        <v>18</v>
      </c>
      <c r="S114" s="2">
        <v>7</v>
      </c>
      <c r="T114" s="2">
        <v>15</v>
      </c>
      <c r="U114" s="2">
        <v>2</v>
      </c>
      <c r="V114" s="2">
        <v>17</v>
      </c>
      <c r="W114" s="2">
        <v>2</v>
      </c>
      <c r="X114" s="2">
        <v>17</v>
      </c>
      <c r="Y114" s="2">
        <v>6</v>
      </c>
      <c r="Z114" s="2">
        <v>13</v>
      </c>
      <c r="AA114" s="2">
        <v>6</v>
      </c>
      <c r="AB114" s="2">
        <v>16</v>
      </c>
      <c r="AC114" s="2">
        <v>6</v>
      </c>
      <c r="AD114" s="2">
        <v>17</v>
      </c>
      <c r="AE114" s="2">
        <v>6</v>
      </c>
      <c r="AF114" s="2">
        <v>17</v>
      </c>
      <c r="AG114" s="2">
        <v>2</v>
      </c>
      <c r="AH114" s="2">
        <v>18</v>
      </c>
      <c r="AI114" s="2">
        <v>5</v>
      </c>
      <c r="AJ114" s="2">
        <v>18</v>
      </c>
      <c r="AK114" s="2">
        <v>1115</v>
      </c>
      <c r="AL114" s="35">
        <v>1115</v>
      </c>
      <c r="AM114" s="35">
        <v>2.7</v>
      </c>
      <c r="AN114" s="35">
        <v>41.9</v>
      </c>
      <c r="AO114" s="35">
        <v>6.443914081145586</v>
      </c>
      <c r="AP114" s="2">
        <v>1</v>
      </c>
      <c r="AQ114" s="5" t="s">
        <v>406</v>
      </c>
      <c r="AR114" s="34"/>
      <c r="AS114" s="34"/>
      <c r="AT114" s="34"/>
      <c r="AU114" s="34"/>
      <c r="AV114" s="34"/>
      <c r="AW114" s="34"/>
      <c r="AX114" s="34"/>
      <c r="AY114" s="34"/>
      <c r="AZ114" s="34"/>
      <c r="BA114" s="1">
        <v>121</v>
      </c>
      <c r="BB114">
        <v>1</v>
      </c>
      <c r="BC114" s="29"/>
      <c r="BD114" s="29">
        <v>113</v>
      </c>
      <c r="BE114" s="46">
        <v>113</v>
      </c>
      <c r="BF114" s="61">
        <v>19.1</v>
      </c>
    </row>
    <row r="115" spans="1:58" ht="13.5">
      <c r="A115" s="1">
        <v>2011</v>
      </c>
      <c r="B115" s="1" t="s">
        <v>438</v>
      </c>
      <c r="C115" s="1" t="s">
        <v>752</v>
      </c>
      <c r="D115" s="2" t="s">
        <v>351</v>
      </c>
      <c r="E115" s="3">
        <v>3</v>
      </c>
      <c r="F115" s="3">
        <v>1</v>
      </c>
      <c r="G115" s="3">
        <v>3</v>
      </c>
      <c r="H115" s="2">
        <v>34</v>
      </c>
      <c r="I115" s="2" t="s">
        <v>582</v>
      </c>
      <c r="J115" s="2">
        <v>12</v>
      </c>
      <c r="K115" s="2">
        <v>33</v>
      </c>
      <c r="L115" s="2"/>
      <c r="M115" s="2">
        <v>12</v>
      </c>
      <c r="N115" s="30">
        <v>60</v>
      </c>
      <c r="O115" s="31">
        <v>38.694444444444436</v>
      </c>
      <c r="P115" s="31">
        <v>23.21666666666666</v>
      </c>
      <c r="Q115" s="2">
        <v>6</v>
      </c>
      <c r="R115" s="2">
        <v>18</v>
      </c>
      <c r="S115" s="2">
        <v>6</v>
      </c>
      <c r="T115" s="2">
        <v>18</v>
      </c>
      <c r="U115" s="2">
        <v>15</v>
      </c>
      <c r="V115" s="2">
        <v>18</v>
      </c>
      <c r="W115" s="2">
        <v>5</v>
      </c>
      <c r="X115" s="2">
        <v>18</v>
      </c>
      <c r="Y115" s="2">
        <v>3</v>
      </c>
      <c r="Z115" s="2">
        <v>20</v>
      </c>
      <c r="AA115" s="2">
        <v>3</v>
      </c>
      <c r="AB115" s="2">
        <v>18</v>
      </c>
      <c r="AC115" s="2">
        <v>15</v>
      </c>
      <c r="AD115" s="2">
        <v>18</v>
      </c>
      <c r="AE115" s="2">
        <v>2</v>
      </c>
      <c r="AF115" s="2">
        <v>16</v>
      </c>
      <c r="AG115" s="2">
        <v>12</v>
      </c>
      <c r="AH115" s="2">
        <v>18</v>
      </c>
      <c r="AI115" s="2">
        <v>3</v>
      </c>
      <c r="AJ115" s="2">
        <v>20</v>
      </c>
      <c r="AK115" s="2">
        <v>1116</v>
      </c>
      <c r="AL115" s="35">
        <v>1116</v>
      </c>
      <c r="AM115" s="35">
        <v>2.7</v>
      </c>
      <c r="AN115" s="35">
        <v>42.6</v>
      </c>
      <c r="AO115" s="35">
        <v>6.338028169014085</v>
      </c>
      <c r="AP115" s="2">
        <v>1</v>
      </c>
      <c r="AQ115" s="5" t="s">
        <v>583</v>
      </c>
      <c r="AR115" s="34"/>
      <c r="AS115" s="34"/>
      <c r="AT115" s="34"/>
      <c r="AU115" s="34"/>
      <c r="AV115" s="34"/>
      <c r="AW115" s="34"/>
      <c r="AX115" s="34"/>
      <c r="AY115" s="34"/>
      <c r="AZ115" s="34"/>
      <c r="BA115" s="1">
        <v>122</v>
      </c>
      <c r="BB115">
        <v>1</v>
      </c>
      <c r="BC115" s="29"/>
      <c r="BD115" s="29">
        <v>114</v>
      </c>
      <c r="BE115" s="46">
        <v>114</v>
      </c>
      <c r="BF115" s="61">
        <v>16.6</v>
      </c>
    </row>
    <row r="116" spans="1:58" ht="13.5">
      <c r="A116" s="1">
        <v>2011</v>
      </c>
      <c r="B116" s="1" t="s">
        <v>438</v>
      </c>
      <c r="C116" s="1" t="s">
        <v>752</v>
      </c>
      <c r="D116" s="2" t="s">
        <v>351</v>
      </c>
      <c r="E116" s="3">
        <v>3</v>
      </c>
      <c r="F116" s="3">
        <v>1</v>
      </c>
      <c r="G116" s="3">
        <v>5</v>
      </c>
      <c r="H116" s="2">
        <v>35</v>
      </c>
      <c r="I116" s="2" t="s">
        <v>584</v>
      </c>
      <c r="J116" s="2">
        <v>11</v>
      </c>
      <c r="K116" s="2">
        <v>33</v>
      </c>
      <c r="L116" s="2"/>
      <c r="M116" s="2">
        <v>10</v>
      </c>
      <c r="N116" s="30">
        <v>50</v>
      </c>
      <c r="O116" s="31">
        <v>26.023606811145505</v>
      </c>
      <c r="P116" s="31">
        <v>13.011803405572747</v>
      </c>
      <c r="Q116" s="2">
        <v>6</v>
      </c>
      <c r="R116" s="2">
        <v>17</v>
      </c>
      <c r="S116" s="2">
        <v>5</v>
      </c>
      <c r="T116" s="2">
        <v>20</v>
      </c>
      <c r="U116" s="2">
        <v>6</v>
      </c>
      <c r="V116" s="2">
        <v>17</v>
      </c>
      <c r="W116" s="2">
        <v>8</v>
      </c>
      <c r="X116" s="2">
        <v>19</v>
      </c>
      <c r="Y116" s="2">
        <v>7</v>
      </c>
      <c r="Z116" s="2">
        <v>16</v>
      </c>
      <c r="AA116" s="2">
        <v>2</v>
      </c>
      <c r="AB116" s="2">
        <v>17</v>
      </c>
      <c r="AC116" s="2">
        <v>1</v>
      </c>
      <c r="AD116" s="2">
        <v>19</v>
      </c>
      <c r="AE116" s="2">
        <v>2</v>
      </c>
      <c r="AF116" s="2">
        <v>17</v>
      </c>
      <c r="AG116" s="2">
        <v>1</v>
      </c>
      <c r="AH116" s="2">
        <v>18</v>
      </c>
      <c r="AI116" s="32">
        <v>8</v>
      </c>
      <c r="AJ116" s="2">
        <v>18</v>
      </c>
      <c r="AK116" s="2">
        <v>1117</v>
      </c>
      <c r="AL116" s="35">
        <v>1117</v>
      </c>
      <c r="AM116" s="35">
        <v>2.7</v>
      </c>
      <c r="AN116" s="35">
        <v>42.5</v>
      </c>
      <c r="AO116" s="35">
        <v>6.352941176470588</v>
      </c>
      <c r="AP116" s="2">
        <v>1</v>
      </c>
      <c r="AQ116" s="5" t="s">
        <v>585</v>
      </c>
      <c r="AR116" s="34"/>
      <c r="AS116" s="34"/>
      <c r="AT116" s="34"/>
      <c r="AU116" s="34"/>
      <c r="AV116" s="34"/>
      <c r="AW116" s="34"/>
      <c r="AX116" s="34"/>
      <c r="AY116" s="34"/>
      <c r="AZ116" s="34"/>
      <c r="BA116" s="1">
        <v>123</v>
      </c>
      <c r="BB116">
        <v>1</v>
      </c>
      <c r="BC116" s="29"/>
      <c r="BD116" s="29">
        <v>115</v>
      </c>
      <c r="BE116" s="46">
        <v>115</v>
      </c>
      <c r="BF116" s="61">
        <v>13.1</v>
      </c>
    </row>
    <row r="117" spans="1:58" ht="13.5">
      <c r="A117" s="1">
        <v>2011</v>
      </c>
      <c r="B117" s="1" t="s">
        <v>438</v>
      </c>
      <c r="C117" s="1" t="s">
        <v>752</v>
      </c>
      <c r="D117" s="2" t="s">
        <v>351</v>
      </c>
      <c r="E117" s="3">
        <v>3</v>
      </c>
      <c r="F117" s="3">
        <v>2</v>
      </c>
      <c r="G117" s="3">
        <v>1</v>
      </c>
      <c r="H117" s="2">
        <v>36</v>
      </c>
      <c r="I117" s="2" t="s">
        <v>586</v>
      </c>
      <c r="J117" s="2">
        <v>18</v>
      </c>
      <c r="K117" s="2">
        <v>38</v>
      </c>
      <c r="L117" s="2"/>
      <c r="M117" s="2">
        <v>13</v>
      </c>
      <c r="N117" s="30">
        <v>65</v>
      </c>
      <c r="O117" s="31">
        <v>30.156641604010023</v>
      </c>
      <c r="P117" s="31">
        <v>19.601817042606516</v>
      </c>
      <c r="Q117" s="2">
        <v>6</v>
      </c>
      <c r="R117" s="2">
        <v>16</v>
      </c>
      <c r="S117" s="2">
        <v>8</v>
      </c>
      <c r="T117" s="2">
        <v>19</v>
      </c>
      <c r="U117" s="2">
        <v>4</v>
      </c>
      <c r="V117" s="2">
        <v>14</v>
      </c>
      <c r="W117" s="2">
        <v>5</v>
      </c>
      <c r="X117" s="2">
        <v>16</v>
      </c>
      <c r="Y117" s="2">
        <v>5</v>
      </c>
      <c r="Z117" s="2">
        <v>20</v>
      </c>
      <c r="AA117" s="2">
        <v>4</v>
      </c>
      <c r="AB117" s="2">
        <v>21</v>
      </c>
      <c r="AC117" s="2">
        <v>7</v>
      </c>
      <c r="AD117" s="2">
        <v>19</v>
      </c>
      <c r="AE117" s="2">
        <v>5</v>
      </c>
      <c r="AF117" s="2">
        <v>16</v>
      </c>
      <c r="AG117" s="2">
        <v>6</v>
      </c>
      <c r="AH117" s="2">
        <v>20</v>
      </c>
      <c r="AI117" s="2">
        <v>4</v>
      </c>
      <c r="AJ117" s="2">
        <v>20</v>
      </c>
      <c r="AK117" s="2">
        <v>1118</v>
      </c>
      <c r="AL117" s="35">
        <v>1118</v>
      </c>
      <c r="AM117" s="35">
        <v>2.6</v>
      </c>
      <c r="AN117" s="35">
        <v>43.4</v>
      </c>
      <c r="AO117" s="35">
        <v>5.990783410138249</v>
      </c>
      <c r="AP117" s="2">
        <v>1</v>
      </c>
      <c r="AQ117" s="5" t="s">
        <v>585</v>
      </c>
      <c r="AR117" s="34"/>
      <c r="AS117" s="34"/>
      <c r="AT117" s="34"/>
      <c r="AU117" s="34"/>
      <c r="AV117" s="34"/>
      <c r="AW117" s="34"/>
      <c r="AX117" s="34"/>
      <c r="AY117" s="34"/>
      <c r="AZ117" s="34"/>
      <c r="BA117" s="1">
        <v>124</v>
      </c>
      <c r="BB117">
        <v>1</v>
      </c>
      <c r="BC117" s="29"/>
      <c r="BD117" s="29">
        <v>116</v>
      </c>
      <c r="BE117" s="46">
        <v>116</v>
      </c>
      <c r="BF117" s="62">
        <v>11</v>
      </c>
    </row>
    <row r="118" spans="1:58" ht="13.5">
      <c r="A118" s="1">
        <v>2011</v>
      </c>
      <c r="B118" s="1" t="s">
        <v>438</v>
      </c>
      <c r="C118" s="1" t="s">
        <v>752</v>
      </c>
      <c r="D118" s="2" t="s">
        <v>351</v>
      </c>
      <c r="E118" s="3">
        <v>3</v>
      </c>
      <c r="F118" s="3">
        <v>2</v>
      </c>
      <c r="G118" s="3">
        <v>3</v>
      </c>
      <c r="H118" s="2">
        <v>37</v>
      </c>
      <c r="I118" s="2" t="s">
        <v>587</v>
      </c>
      <c r="J118" s="2">
        <v>10</v>
      </c>
      <c r="K118" s="2">
        <v>33</v>
      </c>
      <c r="L118" s="2"/>
      <c r="M118" s="2">
        <v>16</v>
      </c>
      <c r="N118" s="30">
        <v>80</v>
      </c>
      <c r="O118" s="31">
        <v>39.069444444444436</v>
      </c>
      <c r="P118" s="31">
        <v>31.25555555555556</v>
      </c>
      <c r="Q118" s="2">
        <v>11</v>
      </c>
      <c r="R118" s="2">
        <v>18</v>
      </c>
      <c r="S118" s="2">
        <v>8</v>
      </c>
      <c r="T118" s="2">
        <v>20</v>
      </c>
      <c r="U118" s="2">
        <v>7</v>
      </c>
      <c r="V118" s="2">
        <v>18</v>
      </c>
      <c r="W118" s="2">
        <v>8</v>
      </c>
      <c r="X118" s="2">
        <v>16</v>
      </c>
      <c r="Y118" s="2">
        <v>7</v>
      </c>
      <c r="Z118" s="2">
        <v>16</v>
      </c>
      <c r="AA118" s="2">
        <v>8</v>
      </c>
      <c r="AB118" s="2">
        <v>18</v>
      </c>
      <c r="AC118" s="2">
        <v>7</v>
      </c>
      <c r="AD118" s="2">
        <v>16</v>
      </c>
      <c r="AE118" s="2">
        <v>8</v>
      </c>
      <c r="AF118" s="2">
        <v>18</v>
      </c>
      <c r="AG118" s="2">
        <v>1</v>
      </c>
      <c r="AH118" s="2">
        <v>18</v>
      </c>
      <c r="AI118" s="2">
        <v>3</v>
      </c>
      <c r="AJ118" s="2">
        <v>16</v>
      </c>
      <c r="AK118" s="2">
        <v>1119</v>
      </c>
      <c r="AL118" s="35">
        <v>1119</v>
      </c>
      <c r="AM118" s="35">
        <v>3</v>
      </c>
      <c r="AN118" s="35">
        <v>39.9</v>
      </c>
      <c r="AO118" s="35">
        <v>7.518796992481203</v>
      </c>
      <c r="AP118" s="2">
        <v>1</v>
      </c>
      <c r="AQ118" s="5" t="s">
        <v>588</v>
      </c>
      <c r="AR118" s="34"/>
      <c r="AS118" s="34"/>
      <c r="AT118" s="34"/>
      <c r="AU118" s="34"/>
      <c r="AV118" s="34"/>
      <c r="AW118" s="34"/>
      <c r="AX118" s="34"/>
      <c r="AY118" s="34"/>
      <c r="AZ118" s="34"/>
      <c r="BA118" s="1">
        <v>125</v>
      </c>
      <c r="BB118">
        <v>1</v>
      </c>
      <c r="BC118" s="29"/>
      <c r="BD118" s="29">
        <v>117</v>
      </c>
      <c r="BE118" s="46">
        <v>117</v>
      </c>
      <c r="BF118" s="61">
        <v>15.4</v>
      </c>
    </row>
    <row r="119" spans="1:58" ht="13.5">
      <c r="A119" s="1">
        <v>2011</v>
      </c>
      <c r="B119" s="1" t="s">
        <v>438</v>
      </c>
      <c r="C119" s="1" t="s">
        <v>766</v>
      </c>
      <c r="D119" s="2" t="s">
        <v>351</v>
      </c>
      <c r="E119" s="3">
        <v>3</v>
      </c>
      <c r="F119" s="3">
        <v>2</v>
      </c>
      <c r="G119" s="3">
        <v>5</v>
      </c>
      <c r="H119" s="2">
        <v>38</v>
      </c>
      <c r="I119" s="2" t="s">
        <v>589</v>
      </c>
      <c r="J119" s="2">
        <v>13</v>
      </c>
      <c r="K119" s="2">
        <v>33</v>
      </c>
      <c r="L119" s="2"/>
      <c r="M119" s="2">
        <v>10</v>
      </c>
      <c r="N119" s="30">
        <v>50</v>
      </c>
      <c r="O119" s="31">
        <v>50.71895424836601</v>
      </c>
      <c r="P119" s="31">
        <v>25.359477124183012</v>
      </c>
      <c r="Q119" s="2">
        <v>11</v>
      </c>
      <c r="R119" s="2">
        <v>15</v>
      </c>
      <c r="S119" s="2">
        <v>10</v>
      </c>
      <c r="T119" s="2">
        <v>16</v>
      </c>
      <c r="U119" s="2">
        <v>12</v>
      </c>
      <c r="V119" s="2">
        <v>18</v>
      </c>
      <c r="W119" s="2">
        <v>4</v>
      </c>
      <c r="X119" s="2">
        <v>20</v>
      </c>
      <c r="Y119" s="2">
        <v>17</v>
      </c>
      <c r="Z119" s="2">
        <v>18</v>
      </c>
      <c r="AA119" s="2">
        <v>3</v>
      </c>
      <c r="AB119" s="2">
        <v>20</v>
      </c>
      <c r="AC119" s="2">
        <v>10</v>
      </c>
      <c r="AD119" s="2">
        <v>16</v>
      </c>
      <c r="AE119" s="2">
        <v>7</v>
      </c>
      <c r="AF119" s="2">
        <v>18</v>
      </c>
      <c r="AG119" s="2">
        <v>8</v>
      </c>
      <c r="AH119" s="2">
        <v>18</v>
      </c>
      <c r="AI119" s="2">
        <v>5</v>
      </c>
      <c r="AJ119" s="2">
        <v>17</v>
      </c>
      <c r="AK119" s="2">
        <v>1120</v>
      </c>
      <c r="AL119" s="35">
        <v>1120</v>
      </c>
      <c r="AM119" s="35">
        <v>3.3</v>
      </c>
      <c r="AN119" s="35">
        <v>37.7</v>
      </c>
      <c r="AO119" s="35">
        <v>8.753315649867373</v>
      </c>
      <c r="AP119" s="2">
        <v>1</v>
      </c>
      <c r="AQ119" s="5" t="s">
        <v>417</v>
      </c>
      <c r="AR119" s="34"/>
      <c r="AS119" s="34"/>
      <c r="AT119" s="34"/>
      <c r="AU119" s="34"/>
      <c r="AV119" s="34"/>
      <c r="AW119" s="34"/>
      <c r="AX119" s="34"/>
      <c r="AY119" s="34"/>
      <c r="AZ119" s="34"/>
      <c r="BA119" s="1">
        <v>126</v>
      </c>
      <c r="BB119">
        <v>1</v>
      </c>
      <c r="BC119" s="29"/>
      <c r="BD119" s="29">
        <v>118</v>
      </c>
      <c r="BE119" s="46">
        <v>118</v>
      </c>
      <c r="BF119" s="61">
        <v>22.1</v>
      </c>
    </row>
    <row r="120" spans="1:58" ht="13.5">
      <c r="A120" s="1">
        <v>2011</v>
      </c>
      <c r="B120" s="1" t="s">
        <v>438</v>
      </c>
      <c r="C120" s="1" t="s">
        <v>766</v>
      </c>
      <c r="D120" s="2" t="s">
        <v>351</v>
      </c>
      <c r="E120" s="3">
        <v>3</v>
      </c>
      <c r="F120" s="3">
        <v>3</v>
      </c>
      <c r="G120" s="3">
        <v>1</v>
      </c>
      <c r="H120" s="2">
        <v>39</v>
      </c>
      <c r="I120" s="2" t="s">
        <v>418</v>
      </c>
      <c r="J120" s="2">
        <v>12</v>
      </c>
      <c r="K120" s="2">
        <v>29</v>
      </c>
      <c r="L120" s="2"/>
      <c r="M120" s="2">
        <v>12</v>
      </c>
      <c r="N120" s="30">
        <v>60</v>
      </c>
      <c r="O120" s="31">
        <v>68.51388888888887</v>
      </c>
      <c r="P120" s="31">
        <v>41.10833333333333</v>
      </c>
      <c r="Q120" s="2">
        <v>11</v>
      </c>
      <c r="R120" s="2">
        <v>15</v>
      </c>
      <c r="S120" s="2">
        <v>18</v>
      </c>
      <c r="T120" s="2">
        <v>18</v>
      </c>
      <c r="U120" s="2">
        <v>9</v>
      </c>
      <c r="V120" s="2">
        <v>18</v>
      </c>
      <c r="W120" s="2">
        <v>5</v>
      </c>
      <c r="X120" s="2">
        <v>16</v>
      </c>
      <c r="Y120" s="2">
        <v>16</v>
      </c>
      <c r="Z120" s="2">
        <v>18</v>
      </c>
      <c r="AA120" s="2">
        <v>10</v>
      </c>
      <c r="AB120" s="2">
        <v>16</v>
      </c>
      <c r="AC120" s="2">
        <v>6</v>
      </c>
      <c r="AD120" s="2">
        <v>16</v>
      </c>
      <c r="AE120" s="2">
        <v>10</v>
      </c>
      <c r="AF120" s="2">
        <v>15</v>
      </c>
      <c r="AG120" s="2">
        <v>16</v>
      </c>
      <c r="AH120" s="2">
        <v>16</v>
      </c>
      <c r="AI120" s="2">
        <v>12</v>
      </c>
      <c r="AJ120" s="2">
        <v>16</v>
      </c>
      <c r="AK120" s="2">
        <v>1121</v>
      </c>
      <c r="AL120" s="35">
        <v>1121</v>
      </c>
      <c r="AM120" s="35">
        <v>3.2</v>
      </c>
      <c r="AN120" s="35">
        <v>26.9</v>
      </c>
      <c r="AO120" s="35">
        <v>11.89591078066915</v>
      </c>
      <c r="AP120" s="2">
        <v>1</v>
      </c>
      <c r="AQ120" s="5" t="s">
        <v>419</v>
      </c>
      <c r="AR120" s="34"/>
      <c r="AS120" s="34"/>
      <c r="AT120" s="34"/>
      <c r="AU120" s="34"/>
      <c r="AV120" s="34"/>
      <c r="AW120" s="34"/>
      <c r="AX120" s="34"/>
      <c r="AY120" s="34"/>
      <c r="AZ120" s="34"/>
      <c r="BA120" s="1">
        <v>127</v>
      </c>
      <c r="BB120">
        <v>1</v>
      </c>
      <c r="BC120" s="29"/>
      <c r="BD120" s="29">
        <v>119</v>
      </c>
      <c r="BE120" s="46">
        <v>119</v>
      </c>
      <c r="BF120" s="61">
        <v>14.8</v>
      </c>
    </row>
    <row r="121" spans="1:58" ht="13.5">
      <c r="A121" s="1">
        <v>2011</v>
      </c>
      <c r="B121" s="1" t="s">
        <v>438</v>
      </c>
      <c r="C121" s="1" t="s">
        <v>766</v>
      </c>
      <c r="D121" s="2" t="s">
        <v>351</v>
      </c>
      <c r="E121" s="3">
        <v>3</v>
      </c>
      <c r="F121" s="3">
        <v>3</v>
      </c>
      <c r="G121" s="3">
        <v>3</v>
      </c>
      <c r="H121" s="2">
        <v>40</v>
      </c>
      <c r="I121" s="2" t="s">
        <v>420</v>
      </c>
      <c r="J121" s="2">
        <v>13</v>
      </c>
      <c r="K121" s="2">
        <v>33</v>
      </c>
      <c r="L121" s="2"/>
      <c r="M121" s="2">
        <v>17</v>
      </c>
      <c r="N121" s="30">
        <v>85</v>
      </c>
      <c r="O121" s="31">
        <v>58.11928104575162</v>
      </c>
      <c r="P121" s="31">
        <v>49.401388888888896</v>
      </c>
      <c r="Q121" s="2">
        <v>20</v>
      </c>
      <c r="R121" s="2">
        <v>20</v>
      </c>
      <c r="S121" s="2">
        <v>16</v>
      </c>
      <c r="T121" s="2">
        <v>20</v>
      </c>
      <c r="U121" s="2">
        <v>6</v>
      </c>
      <c r="V121" s="2">
        <v>17</v>
      </c>
      <c r="W121" s="2">
        <v>7</v>
      </c>
      <c r="X121" s="2">
        <v>17</v>
      </c>
      <c r="Y121" s="2">
        <v>3</v>
      </c>
      <c r="Z121" s="2">
        <v>15</v>
      </c>
      <c r="AA121" s="2">
        <v>4</v>
      </c>
      <c r="AB121" s="2">
        <v>16</v>
      </c>
      <c r="AC121" s="2">
        <v>14</v>
      </c>
      <c r="AD121" s="2">
        <v>16</v>
      </c>
      <c r="AE121" s="2">
        <v>15</v>
      </c>
      <c r="AF121" s="2">
        <v>18</v>
      </c>
      <c r="AG121" s="2">
        <v>16</v>
      </c>
      <c r="AH121" s="2">
        <v>18</v>
      </c>
      <c r="AI121" s="2">
        <v>4</v>
      </c>
      <c r="AJ121" s="2">
        <v>20</v>
      </c>
      <c r="AK121" s="2">
        <v>1122</v>
      </c>
      <c r="AL121" s="35">
        <v>1122</v>
      </c>
      <c r="AM121" s="35">
        <v>2.6</v>
      </c>
      <c r="AN121" s="35">
        <v>29.4</v>
      </c>
      <c r="AO121" s="35">
        <v>8.843537414965988</v>
      </c>
      <c r="AP121" s="2">
        <v>1</v>
      </c>
      <c r="AQ121" s="5" t="s">
        <v>421</v>
      </c>
      <c r="AR121" s="34"/>
      <c r="AS121" s="34"/>
      <c r="AT121" s="34"/>
      <c r="AU121" s="34"/>
      <c r="AV121" s="34"/>
      <c r="AW121" s="34"/>
      <c r="AX121" s="34"/>
      <c r="AY121" s="34"/>
      <c r="AZ121" s="34"/>
      <c r="BA121" s="1">
        <v>128</v>
      </c>
      <c r="BB121">
        <v>1</v>
      </c>
      <c r="BC121" s="29"/>
      <c r="BD121" s="29">
        <v>120</v>
      </c>
      <c r="BE121" s="46">
        <v>120</v>
      </c>
      <c r="BF121" s="62">
        <v>19</v>
      </c>
    </row>
    <row r="122" spans="1:58" ht="13.5">
      <c r="A122" s="1">
        <v>2011</v>
      </c>
      <c r="B122" s="1" t="s">
        <v>438</v>
      </c>
      <c r="C122" s="1" t="s">
        <v>766</v>
      </c>
      <c r="D122" s="2" t="s">
        <v>351</v>
      </c>
      <c r="E122" s="3">
        <v>3</v>
      </c>
      <c r="F122" s="3">
        <v>3</v>
      </c>
      <c r="G122" s="3">
        <v>5</v>
      </c>
      <c r="H122" s="2">
        <v>41</v>
      </c>
      <c r="I122" s="2" t="s">
        <v>422</v>
      </c>
      <c r="J122" s="2">
        <v>28</v>
      </c>
      <c r="K122" s="2">
        <v>34</v>
      </c>
      <c r="L122" s="2"/>
      <c r="M122" s="2">
        <v>19</v>
      </c>
      <c r="N122" s="30">
        <v>95</v>
      </c>
      <c r="O122" s="31">
        <v>62.66666666666666</v>
      </c>
      <c r="P122" s="31">
        <v>59.533333333333346</v>
      </c>
      <c r="Q122" s="2">
        <v>12</v>
      </c>
      <c r="R122" s="2">
        <v>20</v>
      </c>
      <c r="S122" s="2">
        <v>12</v>
      </c>
      <c r="T122" s="2">
        <v>18</v>
      </c>
      <c r="U122" s="2">
        <v>16</v>
      </c>
      <c r="V122" s="2">
        <v>16</v>
      </c>
      <c r="W122" s="2">
        <v>16</v>
      </c>
      <c r="X122" s="2">
        <v>18</v>
      </c>
      <c r="Y122" s="2">
        <v>15</v>
      </c>
      <c r="Z122" s="2">
        <v>19</v>
      </c>
      <c r="AA122" s="2">
        <v>12</v>
      </c>
      <c r="AB122" s="2">
        <v>19</v>
      </c>
      <c r="AC122" s="2">
        <v>7</v>
      </c>
      <c r="AD122" s="2">
        <v>18</v>
      </c>
      <c r="AE122" s="2">
        <v>3</v>
      </c>
      <c r="AF122" s="2">
        <v>18</v>
      </c>
      <c r="AG122" s="2">
        <v>11</v>
      </c>
      <c r="AH122" s="2">
        <v>19</v>
      </c>
      <c r="AI122" s="2">
        <v>10</v>
      </c>
      <c r="AJ122" s="2">
        <v>18</v>
      </c>
      <c r="AK122" s="2">
        <v>1123</v>
      </c>
      <c r="AL122" s="35">
        <v>1123</v>
      </c>
      <c r="AM122" s="35">
        <v>4.2</v>
      </c>
      <c r="AN122" s="35">
        <v>37.9</v>
      </c>
      <c r="AO122" s="35">
        <v>11.08179419525066</v>
      </c>
      <c r="AP122" s="2">
        <v>1</v>
      </c>
      <c r="AQ122" s="5" t="s">
        <v>423</v>
      </c>
      <c r="AR122" s="34"/>
      <c r="AS122" s="34"/>
      <c r="AT122" s="34"/>
      <c r="AU122" s="34"/>
      <c r="AV122" s="34"/>
      <c r="AW122" s="34"/>
      <c r="AX122" s="34"/>
      <c r="AY122" s="34"/>
      <c r="AZ122" s="34"/>
      <c r="BA122" s="1">
        <v>129</v>
      </c>
      <c r="BB122">
        <v>1</v>
      </c>
      <c r="BC122" s="29"/>
      <c r="BD122" s="29">
        <v>121</v>
      </c>
      <c r="BE122" s="46">
        <v>121</v>
      </c>
      <c r="BF122" s="62">
        <v>22</v>
      </c>
    </row>
    <row r="123" spans="1:58" ht="13.5">
      <c r="A123" s="1">
        <v>2011</v>
      </c>
      <c r="B123" s="1" t="s">
        <v>438</v>
      </c>
      <c r="C123" s="1" t="s">
        <v>766</v>
      </c>
      <c r="D123" s="2" t="s">
        <v>351</v>
      </c>
      <c r="E123" s="3">
        <v>3</v>
      </c>
      <c r="F123" s="3">
        <v>4</v>
      </c>
      <c r="G123" s="3">
        <v>1</v>
      </c>
      <c r="H123" s="2">
        <v>42</v>
      </c>
      <c r="I123" s="2" t="s">
        <v>424</v>
      </c>
      <c r="J123" s="2">
        <v>11</v>
      </c>
      <c r="K123" s="2">
        <v>32</v>
      </c>
      <c r="L123" s="2"/>
      <c r="M123" s="2">
        <v>10</v>
      </c>
      <c r="N123" s="30">
        <v>50</v>
      </c>
      <c r="O123" s="31">
        <v>33.57017543859649</v>
      </c>
      <c r="P123" s="31">
        <v>16.78508771929825</v>
      </c>
      <c r="Q123" s="2">
        <v>9</v>
      </c>
      <c r="R123" s="2">
        <v>20</v>
      </c>
      <c r="S123" s="2">
        <v>10</v>
      </c>
      <c r="T123" s="2">
        <v>18</v>
      </c>
      <c r="U123" s="2">
        <v>3</v>
      </c>
      <c r="V123" s="2">
        <v>12</v>
      </c>
      <c r="W123" s="2">
        <v>9</v>
      </c>
      <c r="X123" s="2">
        <v>19</v>
      </c>
      <c r="Y123" s="2">
        <v>2</v>
      </c>
      <c r="Z123" s="2">
        <v>18</v>
      </c>
      <c r="AA123" s="2">
        <v>5</v>
      </c>
      <c r="AB123" s="2">
        <v>18</v>
      </c>
      <c r="AC123" s="2">
        <v>8</v>
      </c>
      <c r="AD123" s="2">
        <v>18</v>
      </c>
      <c r="AE123" s="2">
        <v>8</v>
      </c>
      <c r="AF123" s="2">
        <v>18</v>
      </c>
      <c r="AG123" s="2">
        <v>2</v>
      </c>
      <c r="AH123" s="2">
        <v>20</v>
      </c>
      <c r="AI123" s="2">
        <v>4</v>
      </c>
      <c r="AJ123" s="2">
        <v>16</v>
      </c>
      <c r="AK123" s="2">
        <v>1124</v>
      </c>
      <c r="AL123" s="35">
        <v>1124</v>
      </c>
      <c r="AM123" s="35">
        <v>3.2</v>
      </c>
      <c r="AN123" s="35">
        <v>40.7</v>
      </c>
      <c r="AO123" s="35">
        <v>7.862407862407862</v>
      </c>
      <c r="AP123" s="2">
        <v>1</v>
      </c>
      <c r="AQ123" s="5" t="s">
        <v>482</v>
      </c>
      <c r="AR123" s="34"/>
      <c r="AS123" s="34"/>
      <c r="AT123" s="34"/>
      <c r="AU123" s="34"/>
      <c r="AV123" s="34"/>
      <c r="AW123" s="34"/>
      <c r="AX123" s="34"/>
      <c r="AY123" s="34"/>
      <c r="AZ123" s="34"/>
      <c r="BA123" s="1">
        <v>130</v>
      </c>
      <c r="BB123">
        <v>1</v>
      </c>
      <c r="BC123" s="29"/>
      <c r="BD123" s="29">
        <v>122</v>
      </c>
      <c r="BE123" s="46">
        <v>122</v>
      </c>
      <c r="BF123" s="61">
        <v>20.5</v>
      </c>
    </row>
    <row r="124" spans="1:58" ht="13.5">
      <c r="A124" s="1">
        <v>2011</v>
      </c>
      <c r="B124" s="1" t="s">
        <v>438</v>
      </c>
      <c r="C124" s="1" t="s">
        <v>608</v>
      </c>
      <c r="D124" s="2" t="s">
        <v>351</v>
      </c>
      <c r="E124" s="3">
        <v>3</v>
      </c>
      <c r="F124" s="3">
        <v>4</v>
      </c>
      <c r="G124" s="3">
        <v>3</v>
      </c>
      <c r="H124" s="2">
        <v>43</v>
      </c>
      <c r="I124" s="2" t="s">
        <v>609</v>
      </c>
      <c r="J124" s="2">
        <v>10</v>
      </c>
      <c r="K124" s="2">
        <v>32</v>
      </c>
      <c r="L124" s="2"/>
      <c r="M124" s="2">
        <v>14</v>
      </c>
      <c r="N124" s="30">
        <v>70</v>
      </c>
      <c r="O124" s="31">
        <v>50.3276862026862</v>
      </c>
      <c r="P124" s="31">
        <v>35.22938034188035</v>
      </c>
      <c r="Q124" s="2">
        <v>9</v>
      </c>
      <c r="R124" s="2">
        <v>16</v>
      </c>
      <c r="S124" s="2">
        <v>11</v>
      </c>
      <c r="T124" s="2">
        <v>16</v>
      </c>
      <c r="U124" s="2">
        <v>1</v>
      </c>
      <c r="V124" s="2">
        <v>16</v>
      </c>
      <c r="W124" s="2">
        <v>6</v>
      </c>
      <c r="X124" s="2">
        <v>13</v>
      </c>
      <c r="Y124" s="2">
        <v>18</v>
      </c>
      <c r="Z124" s="2">
        <v>18</v>
      </c>
      <c r="AA124" s="2">
        <v>4</v>
      </c>
      <c r="AB124" s="2">
        <v>15</v>
      </c>
      <c r="AC124" s="2">
        <v>3</v>
      </c>
      <c r="AD124" s="2">
        <v>14</v>
      </c>
      <c r="AE124" s="2">
        <v>8</v>
      </c>
      <c r="AF124" s="2">
        <v>16</v>
      </c>
      <c r="AG124" s="2">
        <v>16</v>
      </c>
      <c r="AH124" s="2">
        <v>16</v>
      </c>
      <c r="AI124" s="2">
        <v>5</v>
      </c>
      <c r="AJ124" s="2">
        <v>18</v>
      </c>
      <c r="AK124" s="2">
        <v>1125</v>
      </c>
      <c r="AL124" s="35">
        <v>1125</v>
      </c>
      <c r="AM124" s="35">
        <v>3.9</v>
      </c>
      <c r="AN124" s="35">
        <v>38.6</v>
      </c>
      <c r="AO124" s="35">
        <v>10.10362694300518</v>
      </c>
      <c r="AP124" s="2">
        <v>1</v>
      </c>
      <c r="AQ124" s="5" t="s">
        <v>610</v>
      </c>
      <c r="AR124" s="34"/>
      <c r="AS124" s="34"/>
      <c r="AT124" s="34"/>
      <c r="AU124" s="34"/>
      <c r="AV124" s="34"/>
      <c r="AW124" s="34"/>
      <c r="AX124" s="34"/>
      <c r="AY124" s="34"/>
      <c r="AZ124" s="34"/>
      <c r="BA124" s="1">
        <v>131</v>
      </c>
      <c r="BB124">
        <v>1</v>
      </c>
      <c r="BC124" s="29"/>
      <c r="BD124" s="29">
        <v>123</v>
      </c>
      <c r="BE124" s="46">
        <v>123</v>
      </c>
      <c r="BF124" s="61">
        <v>19.4</v>
      </c>
    </row>
    <row r="125" spans="1:58" ht="13.5">
      <c r="A125" s="1">
        <v>2011</v>
      </c>
      <c r="B125" s="1" t="s">
        <v>438</v>
      </c>
      <c r="C125" s="1" t="s">
        <v>608</v>
      </c>
      <c r="D125" s="2" t="s">
        <v>351</v>
      </c>
      <c r="E125" s="3">
        <v>3</v>
      </c>
      <c r="F125" s="3">
        <v>4</v>
      </c>
      <c r="G125" s="3">
        <v>5</v>
      </c>
      <c r="H125" s="2">
        <v>44</v>
      </c>
      <c r="I125" s="2" t="s">
        <v>611</v>
      </c>
      <c r="J125" s="2">
        <v>12</v>
      </c>
      <c r="K125" s="2">
        <v>33</v>
      </c>
      <c r="L125" s="2"/>
      <c r="M125" s="2">
        <v>12</v>
      </c>
      <c r="N125" s="30">
        <v>60</v>
      </c>
      <c r="O125" s="31">
        <v>36.44164332399626</v>
      </c>
      <c r="P125" s="31">
        <v>21.864985994397763</v>
      </c>
      <c r="Q125" s="2">
        <v>5</v>
      </c>
      <c r="R125" s="2">
        <v>18</v>
      </c>
      <c r="S125" s="2">
        <v>10</v>
      </c>
      <c r="T125" s="2">
        <v>18</v>
      </c>
      <c r="U125" s="2">
        <v>6</v>
      </c>
      <c r="V125" s="2">
        <v>17</v>
      </c>
      <c r="W125" s="2">
        <v>8</v>
      </c>
      <c r="X125" s="2">
        <v>17</v>
      </c>
      <c r="Y125" s="2">
        <v>2</v>
      </c>
      <c r="Z125" s="2">
        <v>14</v>
      </c>
      <c r="AA125" s="2">
        <v>3</v>
      </c>
      <c r="AB125" s="2">
        <v>18</v>
      </c>
      <c r="AC125" s="2">
        <v>7</v>
      </c>
      <c r="AD125" s="2">
        <v>18</v>
      </c>
      <c r="AE125" s="2">
        <v>7</v>
      </c>
      <c r="AF125" s="2">
        <v>18</v>
      </c>
      <c r="AG125" s="2">
        <v>9</v>
      </c>
      <c r="AH125" s="2">
        <v>18</v>
      </c>
      <c r="AI125" s="2">
        <v>8</v>
      </c>
      <c r="AJ125" s="2">
        <v>20</v>
      </c>
      <c r="AK125" s="2">
        <v>1126</v>
      </c>
      <c r="AL125" s="35">
        <v>1126</v>
      </c>
      <c r="AM125" s="35">
        <v>2.5</v>
      </c>
      <c r="AN125" s="35">
        <v>41.4</v>
      </c>
      <c r="AO125" s="35">
        <v>6.03864734299517</v>
      </c>
      <c r="AP125" s="2">
        <v>1</v>
      </c>
      <c r="AQ125" s="5" t="s">
        <v>612</v>
      </c>
      <c r="AR125" s="34"/>
      <c r="AS125" s="34"/>
      <c r="AT125" s="34"/>
      <c r="AU125" s="34"/>
      <c r="AV125" s="34"/>
      <c r="AW125" s="34"/>
      <c r="AX125" s="34"/>
      <c r="AY125" s="34"/>
      <c r="AZ125" s="34"/>
      <c r="BA125" s="1">
        <v>132</v>
      </c>
      <c r="BB125">
        <v>1</v>
      </c>
      <c r="BC125" s="29"/>
      <c r="BD125" s="29">
        <v>124</v>
      </c>
      <c r="BE125" s="46">
        <v>124</v>
      </c>
      <c r="BF125" s="61">
        <v>13.1</v>
      </c>
    </row>
    <row r="126" spans="1:58" ht="13.5">
      <c r="A126" s="1">
        <v>2011</v>
      </c>
      <c r="B126" s="1" t="s">
        <v>438</v>
      </c>
      <c r="C126" s="1" t="s">
        <v>608</v>
      </c>
      <c r="D126" s="2" t="s">
        <v>351</v>
      </c>
      <c r="E126" s="3">
        <v>3</v>
      </c>
      <c r="F126" s="3">
        <v>5</v>
      </c>
      <c r="G126" s="3">
        <v>1</v>
      </c>
      <c r="H126" s="2">
        <v>45</v>
      </c>
      <c r="I126" s="2" t="s">
        <v>428</v>
      </c>
      <c r="J126" s="2">
        <v>15</v>
      </c>
      <c r="K126" s="2">
        <v>33</v>
      </c>
      <c r="L126" s="2"/>
      <c r="M126" s="2">
        <v>16</v>
      </c>
      <c r="N126" s="30">
        <v>80</v>
      </c>
      <c r="O126" s="31">
        <v>45.694444444444436</v>
      </c>
      <c r="P126" s="31">
        <v>36.55555555555556</v>
      </c>
      <c r="Q126" s="2">
        <v>14</v>
      </c>
      <c r="R126" s="2">
        <v>16</v>
      </c>
      <c r="S126" s="2">
        <v>1</v>
      </c>
      <c r="T126" s="2">
        <v>18</v>
      </c>
      <c r="U126" s="2">
        <v>4</v>
      </c>
      <c r="V126" s="2">
        <v>16</v>
      </c>
      <c r="W126" s="2">
        <v>7</v>
      </c>
      <c r="X126" s="2">
        <v>18</v>
      </c>
      <c r="Y126" s="2">
        <v>3</v>
      </c>
      <c r="Z126" s="2">
        <v>18</v>
      </c>
      <c r="AA126" s="2">
        <v>14</v>
      </c>
      <c r="AB126" s="2">
        <v>19</v>
      </c>
      <c r="AC126" s="2">
        <v>9</v>
      </c>
      <c r="AD126" s="2">
        <v>19</v>
      </c>
      <c r="AE126" s="2">
        <v>7</v>
      </c>
      <c r="AF126" s="2">
        <v>18</v>
      </c>
      <c r="AG126" s="2">
        <v>8</v>
      </c>
      <c r="AH126" s="2">
        <v>18</v>
      </c>
      <c r="AI126" s="2">
        <v>15</v>
      </c>
      <c r="AJ126" s="2">
        <v>19</v>
      </c>
      <c r="AK126" s="2">
        <v>1127</v>
      </c>
      <c r="AL126" s="35">
        <v>1127</v>
      </c>
      <c r="AM126" s="35">
        <v>3.2</v>
      </c>
      <c r="AN126" s="35">
        <v>40.7</v>
      </c>
      <c r="AO126" s="35">
        <v>7.862407862407862</v>
      </c>
      <c r="AP126" s="2">
        <v>1</v>
      </c>
      <c r="AQ126" s="5" t="s">
        <v>429</v>
      </c>
      <c r="AR126" s="34"/>
      <c r="AS126" s="34"/>
      <c r="AT126" s="34"/>
      <c r="AU126" s="34"/>
      <c r="AV126" s="34"/>
      <c r="AW126" s="34"/>
      <c r="AX126" s="34"/>
      <c r="AY126" s="34"/>
      <c r="AZ126" s="34"/>
      <c r="BA126" s="1">
        <v>133</v>
      </c>
      <c r="BB126">
        <v>1</v>
      </c>
      <c r="BC126" s="29"/>
      <c r="BD126" s="29">
        <v>125</v>
      </c>
      <c r="BE126" s="46">
        <v>125</v>
      </c>
      <c r="BF126" s="62">
        <v>8</v>
      </c>
    </row>
    <row r="127" spans="1:58" ht="13.5">
      <c r="A127" s="1">
        <v>2011</v>
      </c>
      <c r="B127" s="1" t="s">
        <v>438</v>
      </c>
      <c r="C127" s="1" t="s">
        <v>608</v>
      </c>
      <c r="D127" s="2" t="s">
        <v>351</v>
      </c>
      <c r="E127" s="3">
        <v>3</v>
      </c>
      <c r="F127" s="3">
        <v>5</v>
      </c>
      <c r="G127" s="3">
        <v>3</v>
      </c>
      <c r="H127" s="2">
        <v>46</v>
      </c>
      <c r="I127" s="2" t="s">
        <v>430</v>
      </c>
      <c r="J127" s="2">
        <v>12</v>
      </c>
      <c r="K127" s="2">
        <v>36</v>
      </c>
      <c r="L127" s="2"/>
      <c r="M127" s="2">
        <v>16</v>
      </c>
      <c r="N127" s="30">
        <v>80</v>
      </c>
      <c r="O127" s="31">
        <v>66.5419000933707</v>
      </c>
      <c r="P127" s="31">
        <v>53.23352007469654</v>
      </c>
      <c r="Q127" s="2">
        <v>13</v>
      </c>
      <c r="R127" s="2">
        <v>15</v>
      </c>
      <c r="S127" s="2">
        <v>12</v>
      </c>
      <c r="T127" s="2">
        <v>14</v>
      </c>
      <c r="U127" s="2">
        <v>13</v>
      </c>
      <c r="V127" s="2">
        <v>16</v>
      </c>
      <c r="W127" s="2">
        <v>13</v>
      </c>
      <c r="X127" s="2">
        <v>17</v>
      </c>
      <c r="Y127" s="2">
        <v>15</v>
      </c>
      <c r="Z127" s="2">
        <v>18</v>
      </c>
      <c r="AA127" s="2">
        <v>10</v>
      </c>
      <c r="AB127" s="2">
        <v>14</v>
      </c>
      <c r="AC127" s="2">
        <v>5</v>
      </c>
      <c r="AD127" s="2">
        <v>16</v>
      </c>
      <c r="AE127" s="2">
        <v>10</v>
      </c>
      <c r="AF127" s="2">
        <v>18</v>
      </c>
      <c r="AG127" s="2">
        <v>7</v>
      </c>
      <c r="AH127" s="2">
        <v>14</v>
      </c>
      <c r="AI127" s="2">
        <v>7</v>
      </c>
      <c r="AJ127" s="2">
        <v>16</v>
      </c>
      <c r="AK127" s="2">
        <v>1128</v>
      </c>
      <c r="AL127" s="35">
        <v>1128</v>
      </c>
      <c r="AM127" s="35">
        <v>3.2</v>
      </c>
      <c r="AN127" s="35">
        <v>37</v>
      </c>
      <c r="AO127" s="35">
        <v>8.64864864864865</v>
      </c>
      <c r="AP127" s="2">
        <v>1</v>
      </c>
      <c r="AQ127" s="5" t="s">
        <v>612</v>
      </c>
      <c r="AR127" s="34"/>
      <c r="AS127" s="34"/>
      <c r="AT127" s="34"/>
      <c r="AU127" s="34"/>
      <c r="AV127" s="34"/>
      <c r="AW127" s="34"/>
      <c r="AX127" s="34"/>
      <c r="AY127" s="34"/>
      <c r="AZ127" s="34"/>
      <c r="BA127" s="1">
        <v>134</v>
      </c>
      <c r="BB127">
        <v>1</v>
      </c>
      <c r="BC127" s="29"/>
      <c r="BD127" s="29">
        <v>126</v>
      </c>
      <c r="BE127" s="46">
        <v>126</v>
      </c>
      <c r="BF127" s="62">
        <v>21</v>
      </c>
    </row>
    <row r="128" spans="1:58" ht="13.5">
      <c r="A128" s="1">
        <v>2011</v>
      </c>
      <c r="B128" s="1" t="s">
        <v>438</v>
      </c>
      <c r="C128" s="1" t="s">
        <v>774</v>
      </c>
      <c r="D128" s="2" t="s">
        <v>351</v>
      </c>
      <c r="E128" s="3">
        <v>3</v>
      </c>
      <c r="F128" s="3">
        <v>6</v>
      </c>
      <c r="G128" s="3">
        <v>1</v>
      </c>
      <c r="H128" s="2">
        <v>47</v>
      </c>
      <c r="I128" s="2" t="s">
        <v>792</v>
      </c>
      <c r="J128" s="2">
        <v>10</v>
      </c>
      <c r="K128" s="2">
        <v>35</v>
      </c>
      <c r="L128" s="2"/>
      <c r="M128" s="2">
        <v>12</v>
      </c>
      <c r="N128" s="30">
        <v>60</v>
      </c>
      <c r="O128" s="31">
        <v>25.813596491228072</v>
      </c>
      <c r="P128" s="31">
        <v>15.48815789473684</v>
      </c>
      <c r="Q128" s="2">
        <v>8</v>
      </c>
      <c r="R128" s="2">
        <v>18</v>
      </c>
      <c r="S128" s="2">
        <v>4</v>
      </c>
      <c r="T128" s="2">
        <v>16</v>
      </c>
      <c r="U128" s="2">
        <v>2</v>
      </c>
      <c r="V128" s="2">
        <v>16</v>
      </c>
      <c r="W128" s="2">
        <v>4</v>
      </c>
      <c r="X128" s="2">
        <v>19</v>
      </c>
      <c r="Y128" s="2">
        <v>7</v>
      </c>
      <c r="Z128" s="2">
        <v>20</v>
      </c>
      <c r="AA128" s="2">
        <v>2</v>
      </c>
      <c r="AB128" s="2">
        <v>16</v>
      </c>
      <c r="AC128" s="2">
        <v>5</v>
      </c>
      <c r="AD128" s="2">
        <v>18</v>
      </c>
      <c r="AE128" s="2">
        <v>9</v>
      </c>
      <c r="AF128" s="2">
        <v>18</v>
      </c>
      <c r="AG128" s="2">
        <v>3</v>
      </c>
      <c r="AH128" s="2">
        <v>16</v>
      </c>
      <c r="AI128" s="2">
        <v>2</v>
      </c>
      <c r="AJ128" s="2">
        <v>18</v>
      </c>
      <c r="AK128" s="2">
        <v>1129</v>
      </c>
      <c r="AL128" s="35">
        <v>1129</v>
      </c>
      <c r="AM128" s="35">
        <v>3.1</v>
      </c>
      <c r="AN128" s="35">
        <v>42.7</v>
      </c>
      <c r="AO128" s="35">
        <v>7.259953161592506</v>
      </c>
      <c r="AP128" s="2">
        <v>1</v>
      </c>
      <c r="AQ128" s="5" t="s">
        <v>613</v>
      </c>
      <c r="AR128" s="34"/>
      <c r="AS128" s="34"/>
      <c r="AT128" s="34"/>
      <c r="AU128" s="34"/>
      <c r="AV128" s="34"/>
      <c r="AW128" s="34"/>
      <c r="AX128" s="34"/>
      <c r="AY128" s="34"/>
      <c r="AZ128" s="34"/>
      <c r="BA128" s="1">
        <v>136</v>
      </c>
      <c r="BB128">
        <v>1</v>
      </c>
      <c r="BC128" s="29"/>
      <c r="BD128" s="29">
        <v>127</v>
      </c>
      <c r="BE128" s="46">
        <v>127</v>
      </c>
      <c r="BF128" s="61">
        <v>15.7</v>
      </c>
    </row>
    <row r="129" spans="1:58" ht="13.5">
      <c r="A129" s="1">
        <v>2011</v>
      </c>
      <c r="B129" s="1" t="s">
        <v>438</v>
      </c>
      <c r="C129" s="1" t="s">
        <v>774</v>
      </c>
      <c r="D129" s="2" t="s">
        <v>351</v>
      </c>
      <c r="E129" s="3">
        <v>3</v>
      </c>
      <c r="F129" s="3">
        <v>6</v>
      </c>
      <c r="G129" s="3">
        <v>3</v>
      </c>
      <c r="H129" s="2">
        <v>48</v>
      </c>
      <c r="I129" s="2" t="s">
        <v>266</v>
      </c>
      <c r="J129" s="2">
        <v>10</v>
      </c>
      <c r="K129" s="2">
        <v>38</v>
      </c>
      <c r="L129" s="2"/>
      <c r="M129" s="2">
        <v>16</v>
      </c>
      <c r="N129" s="30">
        <v>80</v>
      </c>
      <c r="O129" s="31">
        <v>23.708333333333318</v>
      </c>
      <c r="P129" s="31">
        <v>18.966666666666658</v>
      </c>
      <c r="Q129" s="2">
        <v>3</v>
      </c>
      <c r="R129" s="2">
        <v>18</v>
      </c>
      <c r="S129" s="2">
        <v>8</v>
      </c>
      <c r="T129" s="2">
        <v>20</v>
      </c>
      <c r="U129" s="2">
        <v>2</v>
      </c>
      <c r="V129" s="2">
        <v>20</v>
      </c>
      <c r="W129" s="2">
        <v>2</v>
      </c>
      <c r="X129" s="2">
        <v>20</v>
      </c>
      <c r="Y129" s="2">
        <v>3</v>
      </c>
      <c r="Z129" s="2">
        <v>18</v>
      </c>
      <c r="AA129" s="2">
        <v>4</v>
      </c>
      <c r="AB129" s="2">
        <v>18</v>
      </c>
      <c r="AC129" s="2">
        <v>5</v>
      </c>
      <c r="AD129" s="2">
        <v>16</v>
      </c>
      <c r="AE129" s="2">
        <v>5</v>
      </c>
      <c r="AF129" s="2">
        <v>18</v>
      </c>
      <c r="AG129" s="2">
        <v>5</v>
      </c>
      <c r="AH129" s="2">
        <v>20</v>
      </c>
      <c r="AI129" s="2">
        <v>6</v>
      </c>
      <c r="AJ129" s="2">
        <v>16</v>
      </c>
      <c r="AK129" s="2">
        <v>1130</v>
      </c>
      <c r="AL129" s="35">
        <v>1130</v>
      </c>
      <c r="AM129" s="35">
        <v>2.7</v>
      </c>
      <c r="AN129" s="35">
        <v>44.2</v>
      </c>
      <c r="AO129" s="35">
        <v>6.108597285067873</v>
      </c>
      <c r="AP129" s="2">
        <v>1</v>
      </c>
      <c r="AQ129" s="5" t="s">
        <v>267</v>
      </c>
      <c r="AR129" s="34"/>
      <c r="AS129" s="34"/>
      <c r="AT129" s="34"/>
      <c r="AU129" s="34"/>
      <c r="AV129" s="34"/>
      <c r="AW129" s="34"/>
      <c r="AX129" s="34"/>
      <c r="AY129" s="34"/>
      <c r="AZ129" s="34"/>
      <c r="BA129" s="1">
        <v>137</v>
      </c>
      <c r="BB129">
        <v>1</v>
      </c>
      <c r="BC129" s="29"/>
      <c r="BD129" s="29">
        <v>128</v>
      </c>
      <c r="BE129" s="46">
        <v>128</v>
      </c>
      <c r="BF129" s="61">
        <v>13.2</v>
      </c>
    </row>
    <row r="130" spans="1:58" ht="13.5">
      <c r="A130" s="1">
        <v>2011</v>
      </c>
      <c r="B130" s="1" t="s">
        <v>438</v>
      </c>
      <c r="C130" s="1" t="s">
        <v>774</v>
      </c>
      <c r="D130" s="2" t="s">
        <v>351</v>
      </c>
      <c r="E130" s="3">
        <v>3</v>
      </c>
      <c r="F130" s="3">
        <v>6</v>
      </c>
      <c r="G130" s="3">
        <v>5</v>
      </c>
      <c r="H130" s="2">
        <v>49</v>
      </c>
      <c r="I130" s="2" t="s">
        <v>617</v>
      </c>
      <c r="J130" s="2">
        <v>13</v>
      </c>
      <c r="K130" s="2">
        <v>37</v>
      </c>
      <c r="L130" s="2"/>
      <c r="M130" s="2">
        <v>6</v>
      </c>
      <c r="N130" s="30">
        <v>30</v>
      </c>
      <c r="O130" s="31">
        <v>20.99174406604747</v>
      </c>
      <c r="P130" s="31">
        <v>6.297523219814241</v>
      </c>
      <c r="Q130" s="2">
        <v>2</v>
      </c>
      <c r="R130" s="2">
        <v>19</v>
      </c>
      <c r="S130" s="2">
        <v>1</v>
      </c>
      <c r="T130" s="2">
        <v>17</v>
      </c>
      <c r="U130" s="2">
        <v>4</v>
      </c>
      <c r="V130" s="2">
        <v>20</v>
      </c>
      <c r="W130" s="2">
        <v>2</v>
      </c>
      <c r="X130" s="2">
        <v>20</v>
      </c>
      <c r="Y130" s="2">
        <v>10</v>
      </c>
      <c r="Z130" s="2">
        <v>20</v>
      </c>
      <c r="AA130" s="2">
        <v>7</v>
      </c>
      <c r="AB130" s="2">
        <v>19</v>
      </c>
      <c r="AC130" s="2">
        <v>7</v>
      </c>
      <c r="AD130" s="2">
        <v>20</v>
      </c>
      <c r="AE130" s="2">
        <v>2</v>
      </c>
      <c r="AF130" s="2">
        <v>20</v>
      </c>
      <c r="AG130" s="2">
        <v>3</v>
      </c>
      <c r="AH130" s="2">
        <v>18</v>
      </c>
      <c r="AI130" s="2">
        <v>3</v>
      </c>
      <c r="AJ130" s="2">
        <v>20</v>
      </c>
      <c r="AK130" s="2">
        <v>1131</v>
      </c>
      <c r="AL130" s="35">
        <v>1131</v>
      </c>
      <c r="AM130" s="35">
        <v>3.1</v>
      </c>
      <c r="AN130" s="35">
        <v>40.5</v>
      </c>
      <c r="AO130" s="35">
        <v>7.654320987654321</v>
      </c>
      <c r="AP130" s="2">
        <v>1</v>
      </c>
      <c r="AQ130" s="5" t="s">
        <v>268</v>
      </c>
      <c r="AR130" s="34"/>
      <c r="AS130" s="34"/>
      <c r="AT130" s="34"/>
      <c r="AU130" s="34"/>
      <c r="AV130" s="34"/>
      <c r="AW130" s="34"/>
      <c r="AX130" s="34"/>
      <c r="AY130" s="34"/>
      <c r="AZ130" s="34"/>
      <c r="BA130" s="1">
        <v>138</v>
      </c>
      <c r="BB130">
        <v>1</v>
      </c>
      <c r="BC130" s="29"/>
      <c r="BD130" s="29">
        <v>129</v>
      </c>
      <c r="BE130" s="46">
        <v>129</v>
      </c>
      <c r="BF130" s="61">
        <v>18.1</v>
      </c>
    </row>
    <row r="131" spans="1:58" ht="13.5">
      <c r="A131" s="1">
        <v>2011</v>
      </c>
      <c r="B131" s="1" t="s">
        <v>438</v>
      </c>
      <c r="C131" s="1" t="s">
        <v>774</v>
      </c>
      <c r="D131" s="2" t="s">
        <v>351</v>
      </c>
      <c r="E131" s="3">
        <v>3</v>
      </c>
      <c r="F131" s="3">
        <v>7</v>
      </c>
      <c r="G131" s="3">
        <v>1</v>
      </c>
      <c r="H131" s="2">
        <v>50</v>
      </c>
      <c r="I131" s="2" t="s">
        <v>269</v>
      </c>
      <c r="J131" s="2">
        <v>12</v>
      </c>
      <c r="K131" s="2">
        <v>35</v>
      </c>
      <c r="L131" s="2"/>
      <c r="M131" s="2">
        <v>8</v>
      </c>
      <c r="N131" s="30">
        <v>40</v>
      </c>
      <c r="O131" s="31">
        <v>38</v>
      </c>
      <c r="P131" s="31">
        <v>15.2</v>
      </c>
      <c r="Q131" s="2">
        <v>6</v>
      </c>
      <c r="R131" s="2">
        <v>20</v>
      </c>
      <c r="S131" s="2">
        <v>4</v>
      </c>
      <c r="T131" s="2">
        <v>14</v>
      </c>
      <c r="U131" s="2">
        <v>7</v>
      </c>
      <c r="V131" s="2">
        <v>20</v>
      </c>
      <c r="W131" s="2">
        <v>2</v>
      </c>
      <c r="X131" s="2">
        <v>20</v>
      </c>
      <c r="Y131" s="2">
        <v>15</v>
      </c>
      <c r="Z131" s="2">
        <v>21</v>
      </c>
      <c r="AA131" s="2">
        <v>8</v>
      </c>
      <c r="AB131" s="2">
        <v>20</v>
      </c>
      <c r="AC131" s="2">
        <v>16</v>
      </c>
      <c r="AD131" s="2">
        <v>18</v>
      </c>
      <c r="AE131" s="2">
        <v>6</v>
      </c>
      <c r="AF131" s="2">
        <v>18</v>
      </c>
      <c r="AG131" s="2">
        <v>5</v>
      </c>
      <c r="AH131" s="2">
        <v>18</v>
      </c>
      <c r="AI131" s="2">
        <v>3</v>
      </c>
      <c r="AJ131" s="2">
        <v>20</v>
      </c>
      <c r="AK131" s="2">
        <v>1132</v>
      </c>
      <c r="AL131" s="35">
        <v>1132</v>
      </c>
      <c r="AM131" s="35">
        <v>3.8</v>
      </c>
      <c r="AN131" s="35">
        <v>40.6</v>
      </c>
      <c r="AO131" s="35">
        <v>9.359605911330052</v>
      </c>
      <c r="AP131" s="2">
        <v>1</v>
      </c>
      <c r="AQ131" s="5" t="s">
        <v>267</v>
      </c>
      <c r="AR131" s="34"/>
      <c r="AS131" s="34"/>
      <c r="AT131" s="34"/>
      <c r="AU131" s="34"/>
      <c r="AV131" s="34"/>
      <c r="AW131" s="34"/>
      <c r="AX131" s="34"/>
      <c r="AY131" s="34"/>
      <c r="AZ131" s="34"/>
      <c r="BA131" s="1">
        <v>139</v>
      </c>
      <c r="BB131">
        <v>1</v>
      </c>
      <c r="BC131" s="29"/>
      <c r="BD131" s="29">
        <v>130</v>
      </c>
      <c r="BE131" s="46">
        <v>130</v>
      </c>
      <c r="BF131" s="61">
        <v>15.5</v>
      </c>
    </row>
    <row r="132" spans="1:58" ht="13.5">
      <c r="A132" s="1">
        <v>2011</v>
      </c>
      <c r="B132" s="1" t="s">
        <v>438</v>
      </c>
      <c r="C132" s="1" t="s">
        <v>774</v>
      </c>
      <c r="D132" s="2" t="s">
        <v>351</v>
      </c>
      <c r="E132" s="3">
        <v>3</v>
      </c>
      <c r="F132" s="3">
        <v>7</v>
      </c>
      <c r="G132" s="3">
        <v>3</v>
      </c>
      <c r="H132" s="2">
        <v>51</v>
      </c>
      <c r="I132" s="2" t="s">
        <v>619</v>
      </c>
      <c r="J132" s="2">
        <v>11</v>
      </c>
      <c r="K132" s="2">
        <v>39</v>
      </c>
      <c r="L132" s="2"/>
      <c r="M132" s="2">
        <v>9</v>
      </c>
      <c r="N132" s="30">
        <v>45</v>
      </c>
      <c r="O132" s="31">
        <v>37.34502923976607</v>
      </c>
      <c r="P132" s="31">
        <v>16.805263157894743</v>
      </c>
      <c r="Q132" s="2">
        <v>4</v>
      </c>
      <c r="R132" s="2">
        <v>18</v>
      </c>
      <c r="S132" s="2">
        <v>3</v>
      </c>
      <c r="T132" s="2">
        <v>20</v>
      </c>
      <c r="U132" s="2">
        <v>12</v>
      </c>
      <c r="V132" s="2">
        <v>19</v>
      </c>
      <c r="W132" s="2">
        <v>7</v>
      </c>
      <c r="X132" s="2">
        <v>19</v>
      </c>
      <c r="Y132" s="2">
        <v>7</v>
      </c>
      <c r="Z132" s="2">
        <v>18</v>
      </c>
      <c r="AA132" s="2">
        <v>5</v>
      </c>
      <c r="AB132" s="2">
        <v>20</v>
      </c>
      <c r="AC132" s="2">
        <v>14</v>
      </c>
      <c r="AD132" s="2">
        <v>20</v>
      </c>
      <c r="AE132" s="2">
        <v>4</v>
      </c>
      <c r="AF132" s="2">
        <v>19</v>
      </c>
      <c r="AG132" s="2">
        <v>7</v>
      </c>
      <c r="AH132" s="2">
        <v>19</v>
      </c>
      <c r="AI132" s="2">
        <v>8</v>
      </c>
      <c r="AJ132" s="2">
        <v>18</v>
      </c>
      <c r="AK132" s="2">
        <v>1133</v>
      </c>
      <c r="AL132" s="35">
        <v>1133</v>
      </c>
      <c r="AM132" s="35">
        <v>2.5</v>
      </c>
      <c r="AN132" s="35">
        <v>42.7</v>
      </c>
      <c r="AO132" s="35">
        <v>5.8548009367681475</v>
      </c>
      <c r="AP132" s="2">
        <v>1</v>
      </c>
      <c r="AQ132" s="5" t="s">
        <v>270</v>
      </c>
      <c r="AR132" s="34"/>
      <c r="AS132" s="34"/>
      <c r="AT132" s="34"/>
      <c r="AU132" s="34"/>
      <c r="AV132" s="34"/>
      <c r="AW132" s="34"/>
      <c r="AX132" s="34"/>
      <c r="AY132" s="34"/>
      <c r="AZ132" s="34"/>
      <c r="BA132" s="1">
        <v>140</v>
      </c>
      <c r="BB132">
        <v>1</v>
      </c>
      <c r="BC132" s="29"/>
      <c r="BD132" s="29">
        <v>131</v>
      </c>
      <c r="BE132" s="46">
        <v>131</v>
      </c>
      <c r="BF132" s="61">
        <v>17.1</v>
      </c>
    </row>
    <row r="133" spans="1:58" ht="13.5">
      <c r="A133" s="1">
        <v>2011</v>
      </c>
      <c r="B133" s="1" t="s">
        <v>438</v>
      </c>
      <c r="C133" s="1" t="s">
        <v>271</v>
      </c>
      <c r="D133" s="2" t="s">
        <v>351</v>
      </c>
      <c r="E133" s="3">
        <v>3</v>
      </c>
      <c r="F133" s="3">
        <v>7</v>
      </c>
      <c r="G133" s="3">
        <v>5</v>
      </c>
      <c r="H133" s="2">
        <v>52</v>
      </c>
      <c r="I133" s="2" t="s">
        <v>272</v>
      </c>
      <c r="J133" s="2">
        <v>21</v>
      </c>
      <c r="K133" s="2">
        <v>41</v>
      </c>
      <c r="L133" s="2"/>
      <c r="M133" s="2">
        <v>11</v>
      </c>
      <c r="N133" s="30">
        <v>55</v>
      </c>
      <c r="O133" s="31">
        <v>49.3953634085213</v>
      </c>
      <c r="P133" s="31">
        <v>27.167449874686717</v>
      </c>
      <c r="Q133" s="2">
        <v>5</v>
      </c>
      <c r="R133" s="2">
        <v>21</v>
      </c>
      <c r="S133" s="2">
        <v>3</v>
      </c>
      <c r="T133" s="2">
        <v>20</v>
      </c>
      <c r="U133" s="2">
        <v>12</v>
      </c>
      <c r="V133" s="2">
        <v>20</v>
      </c>
      <c r="W133" s="2">
        <v>16</v>
      </c>
      <c r="X133" s="2">
        <v>16</v>
      </c>
      <c r="Y133" s="2">
        <v>17</v>
      </c>
      <c r="Z133" s="2">
        <v>17</v>
      </c>
      <c r="AA133" s="2">
        <v>1</v>
      </c>
      <c r="AB133" s="2">
        <v>12</v>
      </c>
      <c r="AC133" s="2">
        <v>15</v>
      </c>
      <c r="AD133" s="2">
        <v>15</v>
      </c>
      <c r="AE133" s="2">
        <v>10</v>
      </c>
      <c r="AF133" s="2">
        <v>16</v>
      </c>
      <c r="AG133" s="2">
        <v>4</v>
      </c>
      <c r="AH133" s="2">
        <v>21</v>
      </c>
      <c r="AI133" s="2">
        <v>1</v>
      </c>
      <c r="AJ133" s="2">
        <v>19</v>
      </c>
      <c r="AK133" s="2">
        <v>1134</v>
      </c>
      <c r="AL133" s="35">
        <v>1134</v>
      </c>
      <c r="AM133" s="35">
        <v>3.4</v>
      </c>
      <c r="AN133" s="35">
        <v>40.5</v>
      </c>
      <c r="AO133" s="35">
        <v>8.395061728395062</v>
      </c>
      <c r="AP133" s="2">
        <v>1</v>
      </c>
      <c r="AQ133" s="5"/>
      <c r="AR133" s="34"/>
      <c r="AS133" s="34"/>
      <c r="AT133" s="34"/>
      <c r="AU133" s="34"/>
      <c r="AV133" s="34"/>
      <c r="AW133" s="34"/>
      <c r="AX133" s="34"/>
      <c r="AY133" s="34"/>
      <c r="AZ133" s="34"/>
      <c r="BA133" s="1">
        <v>141</v>
      </c>
      <c r="BB133">
        <v>1</v>
      </c>
      <c r="BC133" s="29"/>
      <c r="BD133" s="29">
        <v>132</v>
      </c>
      <c r="BE133" s="46">
        <v>132</v>
      </c>
      <c r="BF133" s="61">
        <v>18.2</v>
      </c>
    </row>
    <row r="134" spans="1:58" ht="13.5">
      <c r="A134" s="1">
        <v>2011</v>
      </c>
      <c r="B134" s="1" t="s">
        <v>438</v>
      </c>
      <c r="C134" s="1" t="s">
        <v>271</v>
      </c>
      <c r="D134" s="2" t="s">
        <v>351</v>
      </c>
      <c r="E134" s="3">
        <v>3</v>
      </c>
      <c r="F134" s="3">
        <v>8</v>
      </c>
      <c r="G134" s="3">
        <v>1</v>
      </c>
      <c r="H134" s="2">
        <v>53</v>
      </c>
      <c r="I134" s="2" t="s">
        <v>273</v>
      </c>
      <c r="J134" s="2">
        <v>23</v>
      </c>
      <c r="K134" s="2">
        <v>40</v>
      </c>
      <c r="L134" s="2"/>
      <c r="M134" s="2">
        <v>10</v>
      </c>
      <c r="N134" s="30">
        <v>50</v>
      </c>
      <c r="O134" s="31">
        <v>33.682539682539684</v>
      </c>
      <c r="P134" s="31">
        <v>16.841269841269835</v>
      </c>
      <c r="Q134" s="2">
        <v>8</v>
      </c>
      <c r="R134" s="2">
        <v>16</v>
      </c>
      <c r="S134" s="2">
        <v>6</v>
      </c>
      <c r="T134" s="2">
        <v>16</v>
      </c>
      <c r="U134" s="2">
        <v>2</v>
      </c>
      <c r="V134" s="2">
        <v>18</v>
      </c>
      <c r="W134" s="2">
        <v>14</v>
      </c>
      <c r="X134" s="2">
        <v>16</v>
      </c>
      <c r="Y134" s="2">
        <v>11</v>
      </c>
      <c r="Z134" s="2">
        <v>21</v>
      </c>
      <c r="AA134" s="2">
        <v>2</v>
      </c>
      <c r="AB134" s="2">
        <v>18</v>
      </c>
      <c r="AC134" s="2">
        <v>3</v>
      </c>
      <c r="AD134" s="2">
        <v>20</v>
      </c>
      <c r="AE134" s="2">
        <v>2</v>
      </c>
      <c r="AF134" s="2">
        <v>16</v>
      </c>
      <c r="AG134" s="2">
        <v>4</v>
      </c>
      <c r="AH134" s="2">
        <v>18</v>
      </c>
      <c r="AI134" s="2">
        <v>6</v>
      </c>
      <c r="AJ134" s="2">
        <v>16</v>
      </c>
      <c r="AK134" s="2">
        <v>1135</v>
      </c>
      <c r="AL134" s="35">
        <v>1135</v>
      </c>
      <c r="AM134" s="35">
        <v>6.1</v>
      </c>
      <c r="AN134" s="35">
        <v>39.4</v>
      </c>
      <c r="AO134" s="35">
        <v>15.48223350253807</v>
      </c>
      <c r="AP134" s="2">
        <v>1</v>
      </c>
      <c r="AQ134" s="5"/>
      <c r="AR134" s="34"/>
      <c r="AS134" s="34"/>
      <c r="AT134" s="34"/>
      <c r="AU134" s="34"/>
      <c r="AV134" s="34"/>
      <c r="AW134" s="34"/>
      <c r="AX134" s="34"/>
      <c r="AY134" s="34"/>
      <c r="AZ134" s="34"/>
      <c r="BA134" s="1">
        <v>142</v>
      </c>
      <c r="BB134">
        <v>1</v>
      </c>
      <c r="BC134" s="29"/>
      <c r="BD134" s="29">
        <v>133</v>
      </c>
      <c r="BE134" s="46">
        <v>133</v>
      </c>
      <c r="BF134" s="61">
        <v>23.5</v>
      </c>
    </row>
    <row r="135" spans="1:58" ht="13.5">
      <c r="A135" s="1">
        <v>2011</v>
      </c>
      <c r="B135" s="1" t="s">
        <v>438</v>
      </c>
      <c r="C135" s="1" t="s">
        <v>271</v>
      </c>
      <c r="D135" s="2" t="s">
        <v>351</v>
      </c>
      <c r="E135" s="3">
        <v>3</v>
      </c>
      <c r="F135" s="3">
        <v>8</v>
      </c>
      <c r="G135" s="3">
        <v>3</v>
      </c>
      <c r="H135" s="2">
        <v>54</v>
      </c>
      <c r="I135" s="2" t="s">
        <v>274</v>
      </c>
      <c r="J135" s="2">
        <v>25</v>
      </c>
      <c r="K135" s="2">
        <v>44</v>
      </c>
      <c r="L135" s="2"/>
      <c r="M135" s="2">
        <v>16</v>
      </c>
      <c r="N135" s="30">
        <v>80</v>
      </c>
      <c r="O135" s="31">
        <v>50.1816378066378</v>
      </c>
      <c r="P135" s="31">
        <v>40.14531024531025</v>
      </c>
      <c r="Q135" s="2">
        <v>9</v>
      </c>
      <c r="R135" s="2">
        <v>22</v>
      </c>
      <c r="S135" s="2">
        <v>12</v>
      </c>
      <c r="T135" s="2">
        <v>18</v>
      </c>
      <c r="U135" s="2">
        <v>7</v>
      </c>
      <c r="V135" s="2">
        <v>18</v>
      </c>
      <c r="W135" s="2">
        <v>3</v>
      </c>
      <c r="X135" s="2">
        <v>16</v>
      </c>
      <c r="Y135" s="2">
        <v>20</v>
      </c>
      <c r="Z135" s="2">
        <v>21</v>
      </c>
      <c r="AA135" s="2">
        <v>10</v>
      </c>
      <c r="AB135" s="2">
        <v>22</v>
      </c>
      <c r="AC135" s="2">
        <v>4</v>
      </c>
      <c r="AD135" s="2">
        <v>16</v>
      </c>
      <c r="AE135" s="2">
        <v>9</v>
      </c>
      <c r="AF135" s="2">
        <v>18</v>
      </c>
      <c r="AG135" s="2">
        <v>20</v>
      </c>
      <c r="AH135" s="2">
        <v>22</v>
      </c>
      <c r="AI135" s="2">
        <v>6</v>
      </c>
      <c r="AJ135" s="2">
        <v>20</v>
      </c>
      <c r="AK135" s="2">
        <v>1136</v>
      </c>
      <c r="AL135" s="35">
        <v>1136</v>
      </c>
      <c r="AM135" s="35">
        <v>3.6</v>
      </c>
      <c r="AN135" s="35">
        <v>40.2</v>
      </c>
      <c r="AO135" s="35">
        <v>8.955223880597014</v>
      </c>
      <c r="AP135" s="2">
        <v>1</v>
      </c>
      <c r="AQ135" s="5"/>
      <c r="AR135" s="34"/>
      <c r="AS135" s="34"/>
      <c r="AT135" s="34"/>
      <c r="AU135" s="34"/>
      <c r="AV135" s="34"/>
      <c r="AW135" s="34"/>
      <c r="AX135" s="34"/>
      <c r="AY135" s="34"/>
      <c r="AZ135" s="34"/>
      <c r="BA135" s="1">
        <v>143</v>
      </c>
      <c r="BB135">
        <v>1</v>
      </c>
      <c r="BC135" s="29"/>
      <c r="BD135" s="29">
        <v>134</v>
      </c>
      <c r="BE135" s="46">
        <v>134</v>
      </c>
      <c r="BF135" s="61">
        <v>28.6</v>
      </c>
    </row>
    <row r="136" spans="1:58" ht="13.5">
      <c r="A136" s="1">
        <v>2011</v>
      </c>
      <c r="B136" s="1" t="s">
        <v>438</v>
      </c>
      <c r="C136" s="1" t="s">
        <v>271</v>
      </c>
      <c r="D136" s="2" t="s">
        <v>351</v>
      </c>
      <c r="E136" s="3">
        <v>3</v>
      </c>
      <c r="F136" s="3">
        <v>8</v>
      </c>
      <c r="G136" s="3">
        <v>5</v>
      </c>
      <c r="H136" s="2">
        <v>55</v>
      </c>
      <c r="I136" s="2" t="s">
        <v>275</v>
      </c>
      <c r="J136" s="2">
        <v>11</v>
      </c>
      <c r="K136" s="2">
        <v>42</v>
      </c>
      <c r="L136" s="2"/>
      <c r="M136" s="2">
        <v>9</v>
      </c>
      <c r="N136" s="30">
        <v>45</v>
      </c>
      <c r="O136" s="31">
        <v>40.97731271995977</v>
      </c>
      <c r="P136" s="31">
        <v>18.4397907239819</v>
      </c>
      <c r="Q136" s="2">
        <v>15</v>
      </c>
      <c r="R136" s="2">
        <v>18</v>
      </c>
      <c r="S136" s="2">
        <v>16</v>
      </c>
      <c r="T136" s="2">
        <v>20</v>
      </c>
      <c r="U136" s="2">
        <v>3</v>
      </c>
      <c r="V136" s="2">
        <v>18</v>
      </c>
      <c r="W136" s="2">
        <v>2</v>
      </c>
      <c r="X136" s="2">
        <v>18</v>
      </c>
      <c r="Y136" s="2">
        <v>6</v>
      </c>
      <c r="Z136" s="2">
        <v>13</v>
      </c>
      <c r="AA136" s="2">
        <v>3</v>
      </c>
      <c r="AB136" s="2">
        <v>18</v>
      </c>
      <c r="AC136" s="2">
        <v>3</v>
      </c>
      <c r="AD136" s="2">
        <v>17</v>
      </c>
      <c r="AE136" s="2">
        <v>8</v>
      </c>
      <c r="AF136" s="2">
        <v>18</v>
      </c>
      <c r="AG136" s="2">
        <v>9</v>
      </c>
      <c r="AH136" s="2">
        <v>18</v>
      </c>
      <c r="AI136" s="2">
        <v>7</v>
      </c>
      <c r="AJ136" s="2">
        <v>16</v>
      </c>
      <c r="AK136" s="2">
        <v>1137</v>
      </c>
      <c r="AL136" s="35">
        <v>1137</v>
      </c>
      <c r="AM136" s="35">
        <v>4.5</v>
      </c>
      <c r="AN136" s="35">
        <v>39.3</v>
      </c>
      <c r="AO136" s="35">
        <v>11.450381679389313</v>
      </c>
      <c r="AP136" s="2">
        <v>1</v>
      </c>
      <c r="AQ136" s="5"/>
      <c r="AR136" s="34"/>
      <c r="AS136" s="34"/>
      <c r="AT136" s="34"/>
      <c r="AU136" s="34"/>
      <c r="AV136" s="34"/>
      <c r="AW136" s="34"/>
      <c r="AX136" s="34"/>
      <c r="AY136" s="34"/>
      <c r="AZ136" s="34"/>
      <c r="BA136" s="1">
        <v>144</v>
      </c>
      <c r="BB136">
        <v>1</v>
      </c>
      <c r="BC136" s="29"/>
      <c r="BD136" s="29">
        <v>135</v>
      </c>
      <c r="BE136" s="46">
        <v>135</v>
      </c>
      <c r="BF136" s="61">
        <v>25.8</v>
      </c>
    </row>
    <row r="137" spans="1:58" ht="13.5">
      <c r="A137" s="1">
        <v>2011</v>
      </c>
      <c r="B137" s="1" t="s">
        <v>438</v>
      </c>
      <c r="C137" s="1" t="s">
        <v>271</v>
      </c>
      <c r="D137" s="2" t="s">
        <v>351</v>
      </c>
      <c r="E137" s="3">
        <v>3</v>
      </c>
      <c r="F137" s="3">
        <v>9</v>
      </c>
      <c r="G137" s="3">
        <v>1</v>
      </c>
      <c r="H137" s="2">
        <v>56</v>
      </c>
      <c r="I137" s="2" t="s">
        <v>276</v>
      </c>
      <c r="J137" s="2">
        <v>12</v>
      </c>
      <c r="K137" s="2">
        <v>41</v>
      </c>
      <c r="L137" s="2"/>
      <c r="M137" s="2">
        <v>10</v>
      </c>
      <c r="N137" s="30">
        <v>50</v>
      </c>
      <c r="O137" s="31">
        <v>31.32163742690059</v>
      </c>
      <c r="P137" s="31">
        <v>15.66081871345029</v>
      </c>
      <c r="Q137" s="2">
        <v>5</v>
      </c>
      <c r="R137" s="2">
        <v>19</v>
      </c>
      <c r="S137" s="2">
        <v>6</v>
      </c>
      <c r="T137" s="2">
        <v>19</v>
      </c>
      <c r="U137" s="2">
        <v>5</v>
      </c>
      <c r="V137" s="2">
        <v>19</v>
      </c>
      <c r="W137" s="2">
        <v>6</v>
      </c>
      <c r="X137" s="2">
        <v>18</v>
      </c>
      <c r="Y137" s="2">
        <v>5</v>
      </c>
      <c r="Z137" s="2">
        <v>18</v>
      </c>
      <c r="AA137" s="2">
        <v>8</v>
      </c>
      <c r="AB137" s="2">
        <v>20</v>
      </c>
      <c r="AC137" s="2">
        <v>4</v>
      </c>
      <c r="AD137" s="2">
        <v>20</v>
      </c>
      <c r="AE137" s="2">
        <v>9</v>
      </c>
      <c r="AF137" s="2">
        <v>18</v>
      </c>
      <c r="AG137" s="2">
        <v>6</v>
      </c>
      <c r="AH137" s="2">
        <v>19</v>
      </c>
      <c r="AI137" s="2">
        <v>5</v>
      </c>
      <c r="AJ137" s="2">
        <v>19</v>
      </c>
      <c r="AK137" s="2">
        <v>1138</v>
      </c>
      <c r="AL137" s="35">
        <v>1138</v>
      </c>
      <c r="AM137" s="35">
        <v>4.6</v>
      </c>
      <c r="AN137" s="35">
        <v>39.9</v>
      </c>
      <c r="AO137" s="35">
        <v>11.528822055137839</v>
      </c>
      <c r="AP137" s="2">
        <v>1</v>
      </c>
      <c r="AQ137" s="5"/>
      <c r="AR137" s="34"/>
      <c r="AS137" s="34"/>
      <c r="AT137" s="34"/>
      <c r="AU137" s="34"/>
      <c r="AV137" s="34"/>
      <c r="AW137" s="34"/>
      <c r="AX137" s="34"/>
      <c r="AY137" s="34"/>
      <c r="AZ137" s="34"/>
      <c r="BA137" s="1">
        <v>145</v>
      </c>
      <c r="BB137">
        <v>1</v>
      </c>
      <c r="BC137" s="29"/>
      <c r="BD137" s="29">
        <v>136</v>
      </c>
      <c r="BE137" s="46">
        <v>136</v>
      </c>
      <c r="BF137" s="61">
        <v>21.6</v>
      </c>
    </row>
    <row r="138" spans="1:58" ht="13.5">
      <c r="A138" s="1">
        <v>2011</v>
      </c>
      <c r="B138" s="1" t="s">
        <v>438</v>
      </c>
      <c r="C138" s="1" t="s">
        <v>498</v>
      </c>
      <c r="D138" s="2" t="s">
        <v>351</v>
      </c>
      <c r="E138" s="3">
        <v>3</v>
      </c>
      <c r="F138" s="3">
        <v>9</v>
      </c>
      <c r="G138" s="3">
        <v>3</v>
      </c>
      <c r="H138" s="2">
        <v>57</v>
      </c>
      <c r="I138" s="2" t="s">
        <v>277</v>
      </c>
      <c r="J138" s="2">
        <v>11</v>
      </c>
      <c r="K138" s="2">
        <v>36</v>
      </c>
      <c r="L138" s="2"/>
      <c r="M138" s="2">
        <v>10</v>
      </c>
      <c r="N138" s="30">
        <v>50</v>
      </c>
      <c r="O138" s="31">
        <v>42.946115288220554</v>
      </c>
      <c r="P138" s="31">
        <v>21.47305764411028</v>
      </c>
      <c r="Q138" s="2">
        <v>5</v>
      </c>
      <c r="R138" s="2">
        <v>18</v>
      </c>
      <c r="S138" s="2">
        <v>10</v>
      </c>
      <c r="T138" s="2">
        <v>20</v>
      </c>
      <c r="U138" s="2">
        <v>8</v>
      </c>
      <c r="V138" s="2">
        <v>20</v>
      </c>
      <c r="W138" s="2">
        <v>7</v>
      </c>
      <c r="X138" s="2">
        <v>19</v>
      </c>
      <c r="Y138" s="2">
        <v>18</v>
      </c>
      <c r="Z138" s="2">
        <v>18</v>
      </c>
      <c r="AA138" s="2">
        <v>6</v>
      </c>
      <c r="AB138" s="2">
        <v>20</v>
      </c>
      <c r="AC138" s="2">
        <v>8</v>
      </c>
      <c r="AD138" s="2">
        <v>21</v>
      </c>
      <c r="AE138" s="2">
        <v>7</v>
      </c>
      <c r="AF138" s="2">
        <v>18</v>
      </c>
      <c r="AG138" s="2">
        <v>4</v>
      </c>
      <c r="AH138" s="2">
        <v>16</v>
      </c>
      <c r="AI138" s="2">
        <v>6</v>
      </c>
      <c r="AJ138" s="2">
        <v>14</v>
      </c>
      <c r="AK138" s="2">
        <v>1139</v>
      </c>
      <c r="AL138" s="35">
        <v>1139</v>
      </c>
      <c r="AM138" s="35">
        <v>3.3</v>
      </c>
      <c r="AN138" s="35">
        <v>39.4</v>
      </c>
      <c r="AO138" s="35">
        <v>8.375634517766503</v>
      </c>
      <c r="AP138" s="2">
        <v>1</v>
      </c>
      <c r="AQ138" s="5" t="s">
        <v>278</v>
      </c>
      <c r="AR138" s="34"/>
      <c r="AS138" s="34"/>
      <c r="AT138" s="34"/>
      <c r="AU138" s="34"/>
      <c r="AV138" s="34"/>
      <c r="AW138" s="34"/>
      <c r="AX138" s="34"/>
      <c r="AY138" s="34"/>
      <c r="AZ138" s="34"/>
      <c r="BA138" s="1">
        <v>146</v>
      </c>
      <c r="BB138">
        <v>1</v>
      </c>
      <c r="BC138" s="29"/>
      <c r="BD138" s="29">
        <v>137</v>
      </c>
      <c r="BE138" s="46">
        <v>137</v>
      </c>
      <c r="BF138" s="61">
        <v>18.2</v>
      </c>
    </row>
    <row r="139" spans="1:58" ht="13.5">
      <c r="A139" s="1">
        <v>2011</v>
      </c>
      <c r="B139" s="1" t="s">
        <v>438</v>
      </c>
      <c r="C139" s="1" t="s">
        <v>498</v>
      </c>
      <c r="D139" s="2" t="s">
        <v>351</v>
      </c>
      <c r="E139" s="3">
        <v>3</v>
      </c>
      <c r="F139" s="3">
        <v>9</v>
      </c>
      <c r="G139" s="3">
        <v>5</v>
      </c>
      <c r="H139" s="2">
        <v>58</v>
      </c>
      <c r="I139" s="2" t="s">
        <v>279</v>
      </c>
      <c r="J139" s="2">
        <v>12</v>
      </c>
      <c r="K139" s="2">
        <v>34</v>
      </c>
      <c r="L139" s="2"/>
      <c r="M139" s="2">
        <v>12</v>
      </c>
      <c r="N139" s="30">
        <v>60</v>
      </c>
      <c r="O139" s="31">
        <v>34.57172342621258</v>
      </c>
      <c r="P139" s="31">
        <v>20.743034055727545</v>
      </c>
      <c r="Q139" s="2">
        <v>3</v>
      </c>
      <c r="R139" s="2">
        <v>18</v>
      </c>
      <c r="S139" s="2">
        <v>1</v>
      </c>
      <c r="T139" s="2">
        <v>19</v>
      </c>
      <c r="U139" s="2">
        <v>15</v>
      </c>
      <c r="V139" s="2">
        <v>19</v>
      </c>
      <c r="W139" s="2">
        <v>5</v>
      </c>
      <c r="X139" s="2">
        <v>16</v>
      </c>
      <c r="Y139" s="2">
        <v>3</v>
      </c>
      <c r="Z139" s="2">
        <v>17</v>
      </c>
      <c r="AA139" s="2">
        <v>2</v>
      </c>
      <c r="AB139" s="2">
        <v>19</v>
      </c>
      <c r="AC139" s="2">
        <v>11</v>
      </c>
      <c r="AD139" s="2">
        <v>18</v>
      </c>
      <c r="AE139" s="2">
        <v>5</v>
      </c>
      <c r="AF139" s="2">
        <v>18</v>
      </c>
      <c r="AG139" s="2">
        <v>14</v>
      </c>
      <c r="AH139" s="2">
        <v>18</v>
      </c>
      <c r="AI139" s="2">
        <v>3</v>
      </c>
      <c r="AJ139" s="2">
        <v>16</v>
      </c>
      <c r="AK139" s="2">
        <v>1140</v>
      </c>
      <c r="AL139" s="35">
        <v>1140</v>
      </c>
      <c r="AM139" s="35">
        <v>2.6</v>
      </c>
      <c r="AN139" s="35">
        <v>39.5</v>
      </c>
      <c r="AO139" s="35">
        <v>6.5822784810126596</v>
      </c>
      <c r="AP139" s="2">
        <v>1</v>
      </c>
      <c r="AQ139" s="5" t="s">
        <v>280</v>
      </c>
      <c r="AR139" s="34"/>
      <c r="AS139" s="34"/>
      <c r="AT139" s="34"/>
      <c r="AU139" s="34"/>
      <c r="AV139" s="34"/>
      <c r="AW139" s="34"/>
      <c r="AX139" s="34"/>
      <c r="AY139" s="34"/>
      <c r="AZ139" s="34"/>
      <c r="BA139" s="1">
        <v>147</v>
      </c>
      <c r="BB139">
        <v>1</v>
      </c>
      <c r="BC139" s="29"/>
      <c r="BD139" s="29">
        <v>138</v>
      </c>
      <c r="BE139" s="46">
        <v>138</v>
      </c>
      <c r="BF139" s="61">
        <v>14.1</v>
      </c>
    </row>
    <row r="140" spans="1:58" ht="13.5">
      <c r="A140" s="1">
        <v>2011</v>
      </c>
      <c r="B140" s="1" t="s">
        <v>438</v>
      </c>
      <c r="C140" s="1" t="s">
        <v>498</v>
      </c>
      <c r="D140" s="2" t="s">
        <v>351</v>
      </c>
      <c r="E140" s="3">
        <v>3</v>
      </c>
      <c r="F140" s="3">
        <v>10</v>
      </c>
      <c r="G140" s="3">
        <v>1</v>
      </c>
      <c r="H140" s="2">
        <v>59</v>
      </c>
      <c r="I140" s="2" t="s">
        <v>281</v>
      </c>
      <c r="J140" s="2">
        <v>13</v>
      </c>
      <c r="K140" s="2">
        <v>35</v>
      </c>
      <c r="L140" s="2"/>
      <c r="M140" s="2">
        <v>11</v>
      </c>
      <c r="N140" s="30">
        <v>55</v>
      </c>
      <c r="O140" s="31">
        <v>30.274509803921564</v>
      </c>
      <c r="P140" s="31">
        <v>16.650980392156864</v>
      </c>
      <c r="Q140" s="2">
        <v>3</v>
      </c>
      <c r="R140" s="2">
        <v>18</v>
      </c>
      <c r="S140" s="2">
        <v>3</v>
      </c>
      <c r="T140" s="2">
        <v>15</v>
      </c>
      <c r="U140" s="2">
        <v>10</v>
      </c>
      <c r="V140" s="2">
        <v>18</v>
      </c>
      <c r="W140" s="2">
        <v>1</v>
      </c>
      <c r="X140" s="2">
        <v>20</v>
      </c>
      <c r="Y140" s="2">
        <v>10</v>
      </c>
      <c r="Z140" s="2">
        <v>18</v>
      </c>
      <c r="AA140" s="2">
        <v>11</v>
      </c>
      <c r="AB140" s="2">
        <v>15</v>
      </c>
      <c r="AC140" s="2">
        <v>5</v>
      </c>
      <c r="AD140" s="2">
        <v>17</v>
      </c>
      <c r="AE140" s="2">
        <v>4</v>
      </c>
      <c r="AF140" s="2">
        <v>18</v>
      </c>
      <c r="AG140" s="2">
        <v>3</v>
      </c>
      <c r="AH140" s="2">
        <v>16</v>
      </c>
      <c r="AI140" s="2">
        <v>1</v>
      </c>
      <c r="AJ140" s="2">
        <v>16</v>
      </c>
      <c r="AK140" s="2">
        <v>1141</v>
      </c>
      <c r="AL140" s="35">
        <v>1141</v>
      </c>
      <c r="AM140" s="35">
        <v>3</v>
      </c>
      <c r="AN140" s="35">
        <v>39.3</v>
      </c>
      <c r="AO140" s="35">
        <v>7.633587786259541</v>
      </c>
      <c r="AP140" s="2">
        <v>1</v>
      </c>
      <c r="AQ140" s="33" t="s">
        <v>282</v>
      </c>
      <c r="AR140" s="34"/>
      <c r="AS140" s="34"/>
      <c r="AT140" s="34"/>
      <c r="AU140" s="34"/>
      <c r="AV140" s="34"/>
      <c r="AW140" s="34"/>
      <c r="AX140" s="34"/>
      <c r="AY140" s="34"/>
      <c r="AZ140" s="34"/>
      <c r="BA140" s="1">
        <v>148</v>
      </c>
      <c r="BB140">
        <v>1</v>
      </c>
      <c r="BC140" s="29"/>
      <c r="BD140" s="29">
        <v>139</v>
      </c>
      <c r="BE140" s="46">
        <v>139</v>
      </c>
      <c r="BF140" s="61">
        <v>21.8</v>
      </c>
    </row>
    <row r="141" spans="1:58" ht="13.5">
      <c r="A141" s="1">
        <v>2011</v>
      </c>
      <c r="B141" s="1" t="s">
        <v>438</v>
      </c>
      <c r="C141" s="1" t="s">
        <v>498</v>
      </c>
      <c r="D141" s="2" t="s">
        <v>351</v>
      </c>
      <c r="E141" s="3">
        <v>3</v>
      </c>
      <c r="F141" s="3">
        <v>10</v>
      </c>
      <c r="G141" s="3">
        <v>3</v>
      </c>
      <c r="H141" s="2">
        <v>60</v>
      </c>
      <c r="I141" s="2" t="s">
        <v>283</v>
      </c>
      <c r="J141" s="2">
        <v>12</v>
      </c>
      <c r="K141" s="2">
        <v>36</v>
      </c>
      <c r="L141" s="2"/>
      <c r="M141" s="2">
        <v>12</v>
      </c>
      <c r="N141" s="30">
        <v>60</v>
      </c>
      <c r="O141" s="31">
        <v>41.758145363408524</v>
      </c>
      <c r="P141" s="31">
        <v>25.054887218045113</v>
      </c>
      <c r="Q141" s="2">
        <v>11</v>
      </c>
      <c r="R141" s="2">
        <v>18</v>
      </c>
      <c r="S141" s="2">
        <v>6</v>
      </c>
      <c r="T141" s="2">
        <v>20</v>
      </c>
      <c r="U141" s="2">
        <v>3</v>
      </c>
      <c r="V141" s="2">
        <v>20</v>
      </c>
      <c r="W141" s="2">
        <v>7</v>
      </c>
      <c r="X141" s="2">
        <v>20</v>
      </c>
      <c r="Y141" s="2">
        <v>8</v>
      </c>
      <c r="Z141" s="2">
        <v>19</v>
      </c>
      <c r="AA141" s="2">
        <v>11</v>
      </c>
      <c r="AB141" s="2">
        <v>20</v>
      </c>
      <c r="AC141" s="2">
        <v>5</v>
      </c>
      <c r="AD141" s="2">
        <v>21</v>
      </c>
      <c r="AE141" s="2">
        <v>12</v>
      </c>
      <c r="AF141" s="2">
        <v>18</v>
      </c>
      <c r="AG141" s="2">
        <v>11</v>
      </c>
      <c r="AH141" s="2">
        <v>18</v>
      </c>
      <c r="AI141" s="2">
        <v>5</v>
      </c>
      <c r="AJ141" s="2">
        <v>18</v>
      </c>
      <c r="AK141" s="2">
        <v>1142</v>
      </c>
      <c r="AL141" s="35">
        <v>1142</v>
      </c>
      <c r="AM141" s="35">
        <v>3.1</v>
      </c>
      <c r="AN141" s="35">
        <v>39.1</v>
      </c>
      <c r="AO141" s="35">
        <v>7.928388746803069</v>
      </c>
      <c r="AP141" s="2">
        <v>1</v>
      </c>
      <c r="AQ141" s="33" t="s">
        <v>282</v>
      </c>
      <c r="AR141" s="34"/>
      <c r="AS141" s="34"/>
      <c r="AT141" s="34"/>
      <c r="AU141" s="34"/>
      <c r="AV141" s="34"/>
      <c r="AW141" s="34"/>
      <c r="AX141" s="34"/>
      <c r="AY141" s="34"/>
      <c r="AZ141" s="34"/>
      <c r="BA141" s="1">
        <v>149</v>
      </c>
      <c r="BB141">
        <v>1</v>
      </c>
      <c r="BC141" s="29"/>
      <c r="BD141" s="29">
        <v>140</v>
      </c>
      <c r="BE141" s="46">
        <v>140</v>
      </c>
      <c r="BF141" s="62">
        <v>25</v>
      </c>
    </row>
    <row r="142" spans="1:58" ht="13.5">
      <c r="A142" s="1">
        <v>2011</v>
      </c>
      <c r="B142" s="1" t="s">
        <v>438</v>
      </c>
      <c r="C142" s="1" t="s">
        <v>394</v>
      </c>
      <c r="D142" s="2" t="s">
        <v>351</v>
      </c>
      <c r="E142" s="3">
        <v>3</v>
      </c>
      <c r="F142" s="3">
        <v>11</v>
      </c>
      <c r="G142" s="3">
        <v>1</v>
      </c>
      <c r="H142" s="2">
        <v>32</v>
      </c>
      <c r="I142" s="2" t="s">
        <v>403</v>
      </c>
      <c r="J142" s="2">
        <v>16</v>
      </c>
      <c r="K142" s="2">
        <v>44</v>
      </c>
      <c r="L142" s="19"/>
      <c r="M142" s="2">
        <v>14</v>
      </c>
      <c r="N142" s="30">
        <v>70</v>
      </c>
      <c r="O142" s="31">
        <v>33.914938862307274</v>
      </c>
      <c r="P142" s="31">
        <v>23.7404572036151</v>
      </c>
      <c r="Q142" s="2">
        <v>6</v>
      </c>
      <c r="R142" s="2">
        <v>18</v>
      </c>
      <c r="S142" s="2">
        <v>2</v>
      </c>
      <c r="T142" s="2">
        <v>22</v>
      </c>
      <c r="U142" s="2">
        <v>7</v>
      </c>
      <c r="V142" s="2">
        <v>15</v>
      </c>
      <c r="W142" s="2">
        <v>4</v>
      </c>
      <c r="X142" s="2">
        <v>15</v>
      </c>
      <c r="Y142" s="2">
        <v>7</v>
      </c>
      <c r="Z142" s="2">
        <v>18</v>
      </c>
      <c r="AA142" s="2">
        <v>9</v>
      </c>
      <c r="AB142" s="2">
        <v>19</v>
      </c>
      <c r="AC142" s="2">
        <v>6</v>
      </c>
      <c r="AD142" s="2">
        <v>19</v>
      </c>
      <c r="AE142" s="2">
        <v>3</v>
      </c>
      <c r="AF142" s="2">
        <v>18</v>
      </c>
      <c r="AG142" s="2">
        <v>11</v>
      </c>
      <c r="AH142" s="2">
        <v>18</v>
      </c>
      <c r="AI142" s="2">
        <v>5</v>
      </c>
      <c r="AJ142" s="2">
        <v>18</v>
      </c>
      <c r="AK142" s="2">
        <v>1143</v>
      </c>
      <c r="AL142" s="35">
        <v>1143</v>
      </c>
      <c r="AM142" s="35">
        <v>4.1</v>
      </c>
      <c r="AN142" s="35">
        <v>40.7</v>
      </c>
      <c r="AO142" s="35">
        <v>10.07371007371007</v>
      </c>
      <c r="AP142" s="2">
        <v>2</v>
      </c>
      <c r="AQ142" s="5" t="s">
        <v>404</v>
      </c>
      <c r="AR142" s="34"/>
      <c r="AS142" s="34"/>
      <c r="AT142" s="34"/>
      <c r="AU142" s="34"/>
      <c r="AV142" s="34"/>
      <c r="AW142" s="34"/>
      <c r="AX142" s="34"/>
      <c r="AY142" s="34"/>
      <c r="AZ142" s="34"/>
      <c r="BA142" s="1">
        <v>151</v>
      </c>
      <c r="BB142">
        <v>1</v>
      </c>
      <c r="BC142" s="29"/>
      <c r="BD142" s="29">
        <v>141</v>
      </c>
      <c r="BE142" s="46">
        <v>141</v>
      </c>
      <c r="BF142" s="61">
        <v>13.9</v>
      </c>
    </row>
    <row r="143" spans="1:58" ht="13.5">
      <c r="A143" s="1">
        <v>2011</v>
      </c>
      <c r="B143" s="1" t="s">
        <v>438</v>
      </c>
      <c r="C143" s="1" t="s">
        <v>394</v>
      </c>
      <c r="D143" s="2" t="s">
        <v>351</v>
      </c>
      <c r="E143" s="3">
        <v>3</v>
      </c>
      <c r="F143" s="3">
        <v>11</v>
      </c>
      <c r="G143" s="3">
        <v>3</v>
      </c>
      <c r="H143" s="2">
        <v>31</v>
      </c>
      <c r="I143" s="2" t="s">
        <v>401</v>
      </c>
      <c r="J143" s="2">
        <v>11</v>
      </c>
      <c r="K143" s="2">
        <v>44</v>
      </c>
      <c r="L143" s="2"/>
      <c r="M143" s="2">
        <v>5</v>
      </c>
      <c r="N143" s="30">
        <v>25</v>
      </c>
      <c r="O143" s="31">
        <v>48.33333333333334</v>
      </c>
      <c r="P143" s="31">
        <v>12.083333333333341</v>
      </c>
      <c r="Q143" s="2">
        <v>7</v>
      </c>
      <c r="R143" s="2">
        <v>14</v>
      </c>
      <c r="S143" s="2">
        <v>10</v>
      </c>
      <c r="T143" s="2">
        <v>18</v>
      </c>
      <c r="U143" s="2">
        <v>11</v>
      </c>
      <c r="V143" s="2">
        <v>18</v>
      </c>
      <c r="W143" s="2">
        <v>15</v>
      </c>
      <c r="X143" s="2">
        <v>15</v>
      </c>
      <c r="Y143" s="2">
        <v>4</v>
      </c>
      <c r="Z143" s="2">
        <v>16</v>
      </c>
      <c r="AA143" s="2">
        <v>6</v>
      </c>
      <c r="AB143" s="2">
        <v>18</v>
      </c>
      <c r="AC143" s="2">
        <v>15</v>
      </c>
      <c r="AD143" s="2">
        <v>15</v>
      </c>
      <c r="AE143" s="2">
        <v>2</v>
      </c>
      <c r="AF143" s="2">
        <v>15</v>
      </c>
      <c r="AG143" s="2">
        <v>3</v>
      </c>
      <c r="AH143" s="2">
        <v>15</v>
      </c>
      <c r="AI143" s="2">
        <v>4</v>
      </c>
      <c r="AJ143" s="2">
        <v>16</v>
      </c>
      <c r="AK143" s="2">
        <v>1144</v>
      </c>
      <c r="AL143" s="35">
        <v>1144</v>
      </c>
      <c r="AM143" s="35">
        <v>2.6</v>
      </c>
      <c r="AN143" s="35">
        <v>41.5</v>
      </c>
      <c r="AO143" s="35">
        <v>6.265060240963856</v>
      </c>
      <c r="AP143" s="2">
        <v>2</v>
      </c>
      <c r="AQ143" s="5" t="s">
        <v>402</v>
      </c>
      <c r="AR143" s="34"/>
      <c r="AS143" s="34"/>
      <c r="AT143" s="34"/>
      <c r="AU143" s="34"/>
      <c r="AV143" s="34"/>
      <c r="AW143" s="34"/>
      <c r="AX143" s="34"/>
      <c r="AY143" s="34"/>
      <c r="AZ143" s="34"/>
      <c r="BA143" s="1">
        <v>152</v>
      </c>
      <c r="BB143">
        <v>1</v>
      </c>
      <c r="BC143" s="29"/>
      <c r="BD143" s="29">
        <v>142</v>
      </c>
      <c r="BE143" s="46">
        <v>142</v>
      </c>
      <c r="BF143" s="61">
        <v>19.3</v>
      </c>
    </row>
    <row r="144" spans="1:58" ht="13.5">
      <c r="A144" s="1">
        <v>2011</v>
      </c>
      <c r="B144" s="1" t="s">
        <v>438</v>
      </c>
      <c r="C144" s="1" t="s">
        <v>271</v>
      </c>
      <c r="D144" s="2" t="s">
        <v>351</v>
      </c>
      <c r="E144" s="3">
        <v>3</v>
      </c>
      <c r="F144" s="3">
        <v>11</v>
      </c>
      <c r="G144" s="3">
        <v>5</v>
      </c>
      <c r="H144" s="2">
        <v>56</v>
      </c>
      <c r="I144" s="2" t="s">
        <v>276</v>
      </c>
      <c r="J144" s="2">
        <v>10</v>
      </c>
      <c r="K144" s="2">
        <v>40</v>
      </c>
      <c r="L144" s="2"/>
      <c r="M144" s="2">
        <v>11</v>
      </c>
      <c r="N144" s="30">
        <v>55</v>
      </c>
      <c r="O144" s="31">
        <v>43.31944444444443</v>
      </c>
      <c r="P144" s="31">
        <v>23.82569444444445</v>
      </c>
      <c r="Q144" s="2">
        <v>10</v>
      </c>
      <c r="R144" s="2">
        <v>16</v>
      </c>
      <c r="S144" s="2">
        <v>5</v>
      </c>
      <c r="T144" s="2">
        <v>18</v>
      </c>
      <c r="U144" s="2">
        <v>13</v>
      </c>
      <c r="V144" s="2">
        <v>15</v>
      </c>
      <c r="W144" s="2">
        <v>3</v>
      </c>
      <c r="X144" s="2">
        <v>16</v>
      </c>
      <c r="Y144" s="2">
        <v>7</v>
      </c>
      <c r="Z144" s="2">
        <v>16</v>
      </c>
      <c r="AA144" s="2">
        <v>4</v>
      </c>
      <c r="AB144" s="2">
        <v>16</v>
      </c>
      <c r="AC144" s="2">
        <v>9</v>
      </c>
      <c r="AD144" s="2">
        <v>16</v>
      </c>
      <c r="AE144" s="2">
        <v>11</v>
      </c>
      <c r="AF144" s="2">
        <v>16</v>
      </c>
      <c r="AG144" s="2">
        <v>5</v>
      </c>
      <c r="AH144" s="2">
        <v>16</v>
      </c>
      <c r="AI144" s="2">
        <v>2</v>
      </c>
      <c r="AJ144" s="2">
        <v>16</v>
      </c>
      <c r="AK144" s="2">
        <v>1145</v>
      </c>
      <c r="AL144" s="35">
        <v>1145</v>
      </c>
      <c r="AM144" s="35">
        <v>2.6</v>
      </c>
      <c r="AN144" s="35">
        <v>43</v>
      </c>
      <c r="AO144" s="35">
        <v>6.046511627906976</v>
      </c>
      <c r="AP144" s="2">
        <v>2</v>
      </c>
      <c r="AQ144" s="5"/>
      <c r="AR144" s="34"/>
      <c r="AS144" s="34"/>
      <c r="AT144" s="34"/>
      <c r="AU144" s="34"/>
      <c r="AV144" s="34"/>
      <c r="AW144" s="34"/>
      <c r="AX144" s="34"/>
      <c r="AY144" s="34"/>
      <c r="AZ144" s="34"/>
      <c r="BA144" s="1">
        <v>153</v>
      </c>
      <c r="BB144">
        <v>1</v>
      </c>
      <c r="BC144" s="29"/>
      <c r="BD144" s="29">
        <v>143</v>
      </c>
      <c r="BE144" s="46">
        <v>143</v>
      </c>
      <c r="BF144" s="61">
        <v>10.8</v>
      </c>
    </row>
    <row r="145" spans="1:58" ht="13.5">
      <c r="A145" s="1">
        <v>2011</v>
      </c>
      <c r="B145" s="1" t="s">
        <v>438</v>
      </c>
      <c r="C145" s="1" t="s">
        <v>439</v>
      </c>
      <c r="D145" s="2" t="s">
        <v>351</v>
      </c>
      <c r="E145" s="3">
        <v>3</v>
      </c>
      <c r="F145" s="3">
        <v>12</v>
      </c>
      <c r="G145" s="3">
        <v>1</v>
      </c>
      <c r="H145" s="2">
        <v>3</v>
      </c>
      <c r="I145" s="2" t="s">
        <v>749</v>
      </c>
      <c r="J145" s="2">
        <v>15</v>
      </c>
      <c r="K145" s="2">
        <v>37</v>
      </c>
      <c r="L145" s="2"/>
      <c r="M145" s="2">
        <v>15</v>
      </c>
      <c r="N145" s="30">
        <v>75</v>
      </c>
      <c r="O145" s="31">
        <v>40.61111111111111</v>
      </c>
      <c r="P145" s="31">
        <v>30.458333333333318</v>
      </c>
      <c r="Q145" s="2">
        <v>12</v>
      </c>
      <c r="R145" s="2">
        <v>21</v>
      </c>
      <c r="S145" s="2">
        <v>8</v>
      </c>
      <c r="T145" s="2">
        <v>20</v>
      </c>
      <c r="U145" s="2">
        <v>12</v>
      </c>
      <c r="V145" s="2">
        <v>20</v>
      </c>
      <c r="W145" s="2">
        <v>9</v>
      </c>
      <c r="X145" s="2">
        <v>21</v>
      </c>
      <c r="Y145" s="2">
        <v>9</v>
      </c>
      <c r="Z145" s="2">
        <v>20</v>
      </c>
      <c r="AA145" s="2">
        <v>11</v>
      </c>
      <c r="AB145" s="2">
        <v>18</v>
      </c>
      <c r="AC145" s="2">
        <v>12</v>
      </c>
      <c r="AD145" s="2">
        <v>20</v>
      </c>
      <c r="AE145" s="2">
        <v>1</v>
      </c>
      <c r="AF145" s="2">
        <v>20</v>
      </c>
      <c r="AG145" s="2">
        <v>6</v>
      </c>
      <c r="AH145" s="2">
        <v>20</v>
      </c>
      <c r="AI145" s="2">
        <v>1</v>
      </c>
      <c r="AJ145" s="2">
        <v>20</v>
      </c>
      <c r="AK145" s="2">
        <v>1146</v>
      </c>
      <c r="AL145" s="35">
        <v>1146</v>
      </c>
      <c r="AM145" s="35">
        <v>5.5</v>
      </c>
      <c r="AN145" s="35">
        <v>37.9</v>
      </c>
      <c r="AO145" s="35">
        <v>14.511873350923478</v>
      </c>
      <c r="AP145" s="2">
        <v>2</v>
      </c>
      <c r="AQ145" s="5"/>
      <c r="AR145" s="34"/>
      <c r="AS145" s="34"/>
      <c r="AT145" s="34"/>
      <c r="AU145" s="34"/>
      <c r="AV145" s="34"/>
      <c r="AW145" s="34"/>
      <c r="AX145" s="34"/>
      <c r="AY145" s="34"/>
      <c r="AZ145" s="34"/>
      <c r="BA145" s="1">
        <v>154</v>
      </c>
      <c r="BB145">
        <v>1</v>
      </c>
      <c r="BC145" s="29"/>
      <c r="BD145" s="29">
        <v>144</v>
      </c>
      <c r="BE145" s="46">
        <v>144</v>
      </c>
      <c r="BF145" s="61">
        <v>21.6</v>
      </c>
    </row>
    <row r="146" spans="1:58" ht="13.5">
      <c r="A146" s="1">
        <v>2011</v>
      </c>
      <c r="B146" s="1" t="s">
        <v>438</v>
      </c>
      <c r="C146" s="1" t="s">
        <v>774</v>
      </c>
      <c r="D146" s="2" t="s">
        <v>351</v>
      </c>
      <c r="E146" s="3">
        <v>3</v>
      </c>
      <c r="F146" s="3">
        <v>12</v>
      </c>
      <c r="G146" s="3">
        <v>3</v>
      </c>
      <c r="H146" s="2">
        <v>51</v>
      </c>
      <c r="I146" s="2" t="s">
        <v>619</v>
      </c>
      <c r="J146" s="2">
        <v>12</v>
      </c>
      <c r="K146" s="2">
        <v>38</v>
      </c>
      <c r="L146" s="2"/>
      <c r="M146" s="2">
        <v>7</v>
      </c>
      <c r="N146" s="30">
        <v>35</v>
      </c>
      <c r="O146" s="31">
        <v>30.12719298245614</v>
      </c>
      <c r="P146" s="31">
        <v>10.54451754385965</v>
      </c>
      <c r="Q146" s="2">
        <v>8</v>
      </c>
      <c r="R146" s="2">
        <v>20</v>
      </c>
      <c r="S146" s="2">
        <v>8</v>
      </c>
      <c r="T146" s="2">
        <v>16</v>
      </c>
      <c r="U146" s="2">
        <v>6</v>
      </c>
      <c r="V146" s="2">
        <v>16</v>
      </c>
      <c r="W146" s="2">
        <v>5</v>
      </c>
      <c r="X146" s="2">
        <v>20</v>
      </c>
      <c r="Y146" s="2">
        <v>1</v>
      </c>
      <c r="Z146" s="2">
        <v>20</v>
      </c>
      <c r="AA146" s="2">
        <v>2</v>
      </c>
      <c r="AB146" s="2">
        <v>20</v>
      </c>
      <c r="AC146" s="2">
        <v>8</v>
      </c>
      <c r="AD146" s="2">
        <v>19</v>
      </c>
      <c r="AE146" s="2">
        <v>6</v>
      </c>
      <c r="AF146" s="2">
        <v>18</v>
      </c>
      <c r="AG146" s="2">
        <v>4</v>
      </c>
      <c r="AH146" s="2">
        <v>16</v>
      </c>
      <c r="AI146" s="2">
        <v>6</v>
      </c>
      <c r="AJ146" s="2">
        <v>18</v>
      </c>
      <c r="AK146" s="2">
        <v>1147</v>
      </c>
      <c r="AL146" s="35">
        <v>1147</v>
      </c>
      <c r="AM146" s="35">
        <v>2.9</v>
      </c>
      <c r="AN146" s="35">
        <v>42.6</v>
      </c>
      <c r="AO146" s="35">
        <v>6.8075117370892</v>
      </c>
      <c r="AP146" s="2">
        <v>2</v>
      </c>
      <c r="AQ146" s="5" t="s">
        <v>270</v>
      </c>
      <c r="AR146" s="34"/>
      <c r="AS146" s="34"/>
      <c r="AT146" s="34"/>
      <c r="AU146" s="34"/>
      <c r="AV146" s="34"/>
      <c r="AW146" s="34"/>
      <c r="AX146" s="34"/>
      <c r="AY146" s="34"/>
      <c r="AZ146" s="34"/>
      <c r="BA146" s="1">
        <v>155</v>
      </c>
      <c r="BB146">
        <v>1</v>
      </c>
      <c r="BC146" s="29"/>
      <c r="BD146" s="29">
        <v>145</v>
      </c>
      <c r="BE146" s="46">
        <v>145</v>
      </c>
      <c r="BF146" s="61">
        <v>11.7</v>
      </c>
    </row>
    <row r="147" spans="1:58" ht="13.5">
      <c r="A147" s="1">
        <v>2011</v>
      </c>
      <c r="B147" s="1" t="s">
        <v>438</v>
      </c>
      <c r="C147" s="1" t="s">
        <v>636</v>
      </c>
      <c r="D147" s="2" t="s">
        <v>351</v>
      </c>
      <c r="E147" s="3">
        <v>3</v>
      </c>
      <c r="F147" s="3">
        <v>12</v>
      </c>
      <c r="G147" s="3">
        <v>5</v>
      </c>
      <c r="H147" s="2">
        <v>20</v>
      </c>
      <c r="I147" s="2" t="s">
        <v>379</v>
      </c>
      <c r="J147" s="2">
        <v>22</v>
      </c>
      <c r="K147" s="2">
        <v>39</v>
      </c>
      <c r="L147" s="2"/>
      <c r="M147" s="2">
        <v>15</v>
      </c>
      <c r="N147" s="30">
        <v>75</v>
      </c>
      <c r="O147" s="31">
        <v>23.31330698287221</v>
      </c>
      <c r="P147" s="31">
        <v>17.484980237154147</v>
      </c>
      <c r="Q147" s="2">
        <v>3</v>
      </c>
      <c r="R147" s="2">
        <v>18</v>
      </c>
      <c r="S147" s="2">
        <v>7</v>
      </c>
      <c r="T147" s="2">
        <v>18</v>
      </c>
      <c r="U147" s="2">
        <v>5</v>
      </c>
      <c r="V147" s="2">
        <v>22</v>
      </c>
      <c r="W147" s="2">
        <v>1</v>
      </c>
      <c r="X147" s="2">
        <v>20</v>
      </c>
      <c r="Y147" s="2">
        <v>1</v>
      </c>
      <c r="Z147" s="2">
        <v>20</v>
      </c>
      <c r="AA147" s="2">
        <v>8</v>
      </c>
      <c r="AB147" s="2">
        <v>18</v>
      </c>
      <c r="AC147" s="2">
        <v>9</v>
      </c>
      <c r="AD147" s="2">
        <v>21</v>
      </c>
      <c r="AE147" s="2">
        <v>5</v>
      </c>
      <c r="AF147" s="2">
        <v>23</v>
      </c>
      <c r="AG147" s="2">
        <v>3</v>
      </c>
      <c r="AH147" s="2">
        <v>25</v>
      </c>
      <c r="AI147" s="2">
        <v>5</v>
      </c>
      <c r="AJ147" s="2">
        <v>21</v>
      </c>
      <c r="AK147" s="2">
        <v>1148</v>
      </c>
      <c r="AL147" s="35">
        <v>1148</v>
      </c>
      <c r="AM147" s="35">
        <v>2.9</v>
      </c>
      <c r="AN147" s="35">
        <v>41.8</v>
      </c>
      <c r="AO147" s="35">
        <v>6.9377990430622</v>
      </c>
      <c r="AP147" s="2">
        <v>2</v>
      </c>
      <c r="AQ147" s="5" t="s">
        <v>380</v>
      </c>
      <c r="AR147" s="34"/>
      <c r="AS147" s="34"/>
      <c r="AT147" s="34"/>
      <c r="AU147" s="34"/>
      <c r="AV147" s="34"/>
      <c r="AW147" s="34"/>
      <c r="AX147" s="34"/>
      <c r="AY147" s="34"/>
      <c r="AZ147" s="34"/>
      <c r="BA147" s="1">
        <v>156</v>
      </c>
      <c r="BB147">
        <v>1</v>
      </c>
      <c r="BC147" s="29"/>
      <c r="BD147" s="29">
        <v>146</v>
      </c>
      <c r="BE147" s="46">
        <v>146</v>
      </c>
      <c r="BF147" s="61">
        <v>20.9</v>
      </c>
    </row>
    <row r="148" spans="1:58" ht="13.5">
      <c r="A148" s="1">
        <v>2011</v>
      </c>
      <c r="B148" s="1" t="s">
        <v>438</v>
      </c>
      <c r="C148" s="1" t="s">
        <v>439</v>
      </c>
      <c r="D148" s="2" t="s">
        <v>351</v>
      </c>
      <c r="E148" s="3">
        <v>3</v>
      </c>
      <c r="F148" s="3">
        <v>13</v>
      </c>
      <c r="G148" s="3">
        <v>1</v>
      </c>
      <c r="H148" s="2">
        <v>1</v>
      </c>
      <c r="I148" s="2" t="s">
        <v>788</v>
      </c>
      <c r="J148" s="2">
        <v>11</v>
      </c>
      <c r="K148" s="2">
        <v>31</v>
      </c>
      <c r="L148" s="2"/>
      <c r="M148" s="2">
        <v>13</v>
      </c>
      <c r="N148" s="30">
        <v>65</v>
      </c>
      <c r="O148" s="31">
        <v>46.473684210526315</v>
      </c>
      <c r="P148" s="31">
        <v>30.207894736842114</v>
      </c>
      <c r="Q148" s="2">
        <v>5</v>
      </c>
      <c r="R148" s="2">
        <v>18</v>
      </c>
      <c r="S148" s="2">
        <v>18</v>
      </c>
      <c r="T148" s="2">
        <v>19</v>
      </c>
      <c r="U148" s="2">
        <v>3</v>
      </c>
      <c r="V148" s="2">
        <v>18</v>
      </c>
      <c r="W148" s="2">
        <v>8</v>
      </c>
      <c r="X148" s="2">
        <v>15</v>
      </c>
      <c r="Y148" s="2">
        <v>7</v>
      </c>
      <c r="Z148" s="2">
        <v>16</v>
      </c>
      <c r="AA148" s="2">
        <v>14</v>
      </c>
      <c r="AB148" s="2">
        <v>16</v>
      </c>
      <c r="AC148" s="2">
        <v>10</v>
      </c>
      <c r="AD148" s="2">
        <v>16</v>
      </c>
      <c r="AE148" s="2">
        <v>6</v>
      </c>
      <c r="AF148" s="2">
        <v>16</v>
      </c>
      <c r="AG148" s="2">
        <v>3</v>
      </c>
      <c r="AH148" s="2">
        <v>16</v>
      </c>
      <c r="AI148" s="2">
        <v>4</v>
      </c>
      <c r="AJ148" s="2">
        <v>18</v>
      </c>
      <c r="AK148" s="2">
        <v>1149</v>
      </c>
      <c r="AL148" s="35">
        <v>1149</v>
      </c>
      <c r="AM148" s="35">
        <v>3.9</v>
      </c>
      <c r="AN148" s="35">
        <v>22.1</v>
      </c>
      <c r="AO148" s="35">
        <v>17.647058823529413</v>
      </c>
      <c r="AP148" s="2">
        <v>2</v>
      </c>
      <c r="AQ148" s="5"/>
      <c r="AR148" s="34"/>
      <c r="AS148" s="34"/>
      <c r="AT148" s="34"/>
      <c r="AU148" s="34"/>
      <c r="AV148" s="34"/>
      <c r="AW148" s="34"/>
      <c r="AX148" s="34"/>
      <c r="AY148" s="34"/>
      <c r="AZ148" s="34"/>
      <c r="BA148" s="1">
        <v>157</v>
      </c>
      <c r="BB148">
        <v>1</v>
      </c>
      <c r="BC148" s="29"/>
      <c r="BD148" s="29">
        <v>147</v>
      </c>
      <c r="BE148" s="46">
        <v>147</v>
      </c>
      <c r="BF148" s="61">
        <v>27.3</v>
      </c>
    </row>
    <row r="149" spans="1:58" ht="13.5">
      <c r="A149" s="1">
        <v>2011</v>
      </c>
      <c r="B149" s="1" t="s">
        <v>438</v>
      </c>
      <c r="C149" s="1" t="s">
        <v>774</v>
      </c>
      <c r="D149" s="2" t="s">
        <v>351</v>
      </c>
      <c r="E149" s="3">
        <v>3</v>
      </c>
      <c r="F149" s="3">
        <v>13</v>
      </c>
      <c r="G149" s="3">
        <v>3</v>
      </c>
      <c r="H149" s="2">
        <v>48</v>
      </c>
      <c r="I149" s="2" t="s">
        <v>266</v>
      </c>
      <c r="J149" s="2">
        <v>10</v>
      </c>
      <c r="K149" s="2">
        <v>35</v>
      </c>
      <c r="L149" s="2"/>
      <c r="M149" s="2">
        <v>16</v>
      </c>
      <c r="N149" s="30">
        <v>80</v>
      </c>
      <c r="O149" s="31">
        <v>31.204450520239988</v>
      </c>
      <c r="P149" s="31">
        <v>24.963560416192</v>
      </c>
      <c r="Q149" s="2">
        <v>12</v>
      </c>
      <c r="R149" s="2">
        <v>21</v>
      </c>
      <c r="S149" s="2">
        <v>4</v>
      </c>
      <c r="T149" s="2">
        <v>20</v>
      </c>
      <c r="U149" s="2">
        <v>9</v>
      </c>
      <c r="V149" s="2">
        <v>18</v>
      </c>
      <c r="W149" s="2">
        <v>7</v>
      </c>
      <c r="X149" s="2">
        <v>20</v>
      </c>
      <c r="Y149" s="2">
        <v>4</v>
      </c>
      <c r="Z149" s="2">
        <v>18</v>
      </c>
      <c r="AA149" s="2">
        <v>7</v>
      </c>
      <c r="AB149" s="2">
        <v>18</v>
      </c>
      <c r="AC149" s="2">
        <v>8</v>
      </c>
      <c r="AD149" s="2">
        <v>22</v>
      </c>
      <c r="AE149" s="2">
        <v>5</v>
      </c>
      <c r="AF149" s="2">
        <v>19</v>
      </c>
      <c r="AG149" s="2">
        <v>2</v>
      </c>
      <c r="AH149" s="2">
        <v>18</v>
      </c>
      <c r="AI149" s="2">
        <v>3</v>
      </c>
      <c r="AJ149" s="2">
        <v>20</v>
      </c>
      <c r="AK149" s="2">
        <v>1150</v>
      </c>
      <c r="AL149" s="35">
        <v>1150</v>
      </c>
      <c r="AM149" s="35">
        <v>2.9</v>
      </c>
      <c r="AN149" s="35">
        <v>41.2</v>
      </c>
      <c r="AO149" s="35">
        <v>7.03883495145631</v>
      </c>
      <c r="AP149" s="2">
        <v>2</v>
      </c>
      <c r="AQ149" s="5" t="s">
        <v>267</v>
      </c>
      <c r="AR149" s="34"/>
      <c r="AS149" s="34"/>
      <c r="AT149" s="34"/>
      <c r="AU149" s="34"/>
      <c r="AV149" s="34"/>
      <c r="AW149" s="34"/>
      <c r="AX149" s="34"/>
      <c r="AY149" s="34"/>
      <c r="AZ149" s="34"/>
      <c r="BA149" s="1">
        <v>158</v>
      </c>
      <c r="BB149">
        <v>1</v>
      </c>
      <c r="BC149" s="29"/>
      <c r="BD149" s="29">
        <v>148</v>
      </c>
      <c r="BE149" s="46">
        <v>148</v>
      </c>
      <c r="BF149" s="61">
        <v>12.6</v>
      </c>
    </row>
    <row r="150" spans="1:58" ht="13.5">
      <c r="A150" s="1">
        <v>2011</v>
      </c>
      <c r="B150" s="1" t="s">
        <v>438</v>
      </c>
      <c r="C150" s="1" t="s">
        <v>623</v>
      </c>
      <c r="D150" s="2" t="s">
        <v>351</v>
      </c>
      <c r="E150" s="3">
        <v>3</v>
      </c>
      <c r="F150" s="3">
        <v>13</v>
      </c>
      <c r="G150" s="3">
        <v>5</v>
      </c>
      <c r="H150" s="2">
        <v>12</v>
      </c>
      <c r="I150" s="2" t="s">
        <v>365</v>
      </c>
      <c r="J150" s="2">
        <v>12</v>
      </c>
      <c r="K150" s="2">
        <v>34</v>
      </c>
      <c r="L150" s="2"/>
      <c r="M150" s="2">
        <v>11</v>
      </c>
      <c r="N150" s="30">
        <v>55</v>
      </c>
      <c r="O150" s="31">
        <v>34.81547619047619</v>
      </c>
      <c r="P150" s="31">
        <v>19.148511904761904</v>
      </c>
      <c r="Q150" s="2">
        <v>4</v>
      </c>
      <c r="R150" s="2">
        <v>18</v>
      </c>
      <c r="S150" s="2">
        <v>7</v>
      </c>
      <c r="T150" s="2">
        <v>18</v>
      </c>
      <c r="U150" s="2">
        <v>7</v>
      </c>
      <c r="V150" s="2">
        <v>18</v>
      </c>
      <c r="W150" s="2">
        <v>4</v>
      </c>
      <c r="X150" s="2">
        <v>16</v>
      </c>
      <c r="Y150" s="2">
        <v>4</v>
      </c>
      <c r="Z150" s="2">
        <v>14</v>
      </c>
      <c r="AA150" s="2">
        <v>8</v>
      </c>
      <c r="AB150" s="2">
        <v>18</v>
      </c>
      <c r="AC150" s="2">
        <v>7</v>
      </c>
      <c r="AD150" s="2">
        <v>18</v>
      </c>
      <c r="AE150" s="2">
        <v>6</v>
      </c>
      <c r="AF150" s="2">
        <v>16</v>
      </c>
      <c r="AG150" s="2">
        <v>7</v>
      </c>
      <c r="AH150" s="2">
        <v>16</v>
      </c>
      <c r="AI150" s="2">
        <v>6</v>
      </c>
      <c r="AJ150" s="2">
        <v>20</v>
      </c>
      <c r="AK150" s="2">
        <v>1151</v>
      </c>
      <c r="AL150" s="35">
        <v>1151</v>
      </c>
      <c r="AM150" s="35">
        <v>4.7</v>
      </c>
      <c r="AN150" s="35">
        <v>37</v>
      </c>
      <c r="AO150" s="35">
        <v>12.7027027027027</v>
      </c>
      <c r="AP150" s="2">
        <v>2</v>
      </c>
      <c r="AQ150" s="5" t="s">
        <v>366</v>
      </c>
      <c r="AR150" s="34"/>
      <c r="AS150" s="34"/>
      <c r="AT150" s="34"/>
      <c r="AU150" s="34"/>
      <c r="AV150" s="34"/>
      <c r="AW150" s="34"/>
      <c r="AX150" s="34"/>
      <c r="AY150" s="34"/>
      <c r="AZ150" s="34"/>
      <c r="BA150" s="1">
        <v>159</v>
      </c>
      <c r="BB150">
        <v>1</v>
      </c>
      <c r="BC150" s="29"/>
      <c r="BD150" s="29">
        <v>149</v>
      </c>
      <c r="BE150" s="46">
        <v>149</v>
      </c>
      <c r="BF150" s="61">
        <v>21.7</v>
      </c>
    </row>
    <row r="151" spans="1:58" ht="13.5">
      <c r="A151" s="1">
        <v>2011</v>
      </c>
      <c r="B151" s="1" t="s">
        <v>438</v>
      </c>
      <c r="C151" s="1" t="s">
        <v>447</v>
      </c>
      <c r="D151" s="2" t="s">
        <v>351</v>
      </c>
      <c r="E151" s="3">
        <v>3</v>
      </c>
      <c r="F151" s="3">
        <v>14</v>
      </c>
      <c r="G151" s="3">
        <v>1</v>
      </c>
      <c r="H151" s="2">
        <v>24</v>
      </c>
      <c r="I151" s="2" t="s">
        <v>387</v>
      </c>
      <c r="J151" s="2">
        <v>12</v>
      </c>
      <c r="K151" s="2">
        <v>32</v>
      </c>
      <c r="L151" s="2"/>
      <c r="M151" s="2">
        <v>13</v>
      </c>
      <c r="N151" s="30">
        <v>65</v>
      </c>
      <c r="O151" s="31">
        <v>46.336988304093566</v>
      </c>
      <c r="P151" s="31">
        <v>30.11904239766082</v>
      </c>
      <c r="Q151" s="2">
        <v>10</v>
      </c>
      <c r="R151" s="2">
        <v>20</v>
      </c>
      <c r="S151" s="2">
        <v>8</v>
      </c>
      <c r="T151" s="2">
        <v>16</v>
      </c>
      <c r="U151" s="2">
        <v>7</v>
      </c>
      <c r="V151" s="2">
        <v>18</v>
      </c>
      <c r="W151" s="2">
        <v>6</v>
      </c>
      <c r="X151" s="2">
        <v>16</v>
      </c>
      <c r="Y151" s="2">
        <v>6</v>
      </c>
      <c r="Z151" s="2">
        <v>16</v>
      </c>
      <c r="AA151" s="2">
        <v>7</v>
      </c>
      <c r="AB151" s="2">
        <v>16</v>
      </c>
      <c r="AC151" s="2">
        <v>16</v>
      </c>
      <c r="AD151" s="2">
        <v>18</v>
      </c>
      <c r="AE151" s="2">
        <v>7</v>
      </c>
      <c r="AF151" s="2">
        <v>20</v>
      </c>
      <c r="AG151" s="2">
        <v>7</v>
      </c>
      <c r="AH151" s="2">
        <v>19</v>
      </c>
      <c r="AI151" s="2">
        <v>9</v>
      </c>
      <c r="AJ151" s="2">
        <v>20</v>
      </c>
      <c r="AK151" s="2">
        <v>1152</v>
      </c>
      <c r="AL151" s="35">
        <v>1152</v>
      </c>
      <c r="AM151" s="35">
        <v>3.7</v>
      </c>
      <c r="AN151" s="35">
        <v>39.6</v>
      </c>
      <c r="AO151" s="35">
        <v>9.343434343434346</v>
      </c>
      <c r="AP151" s="2">
        <v>2</v>
      </c>
      <c r="AQ151" s="5" t="s">
        <v>388</v>
      </c>
      <c r="AR151" s="34"/>
      <c r="AS151" s="34"/>
      <c r="AT151" s="34"/>
      <c r="AU151" s="34"/>
      <c r="AV151" s="34"/>
      <c r="AW151" s="34"/>
      <c r="AX151" s="34"/>
      <c r="AY151" s="34"/>
      <c r="AZ151" s="34"/>
      <c r="BA151" s="1">
        <v>160</v>
      </c>
      <c r="BB151">
        <v>1</v>
      </c>
      <c r="BC151" s="29"/>
      <c r="BD151" s="29">
        <v>150</v>
      </c>
      <c r="BE151" s="46">
        <v>150</v>
      </c>
      <c r="BF151" s="61">
        <v>12.2</v>
      </c>
    </row>
    <row r="152" spans="1:58" ht="13.5">
      <c r="A152" s="1">
        <v>2011</v>
      </c>
      <c r="B152" s="1" t="s">
        <v>438</v>
      </c>
      <c r="C152" s="1" t="s">
        <v>653</v>
      </c>
      <c r="D152" s="2" t="s">
        <v>351</v>
      </c>
      <c r="E152" s="3">
        <v>3</v>
      </c>
      <c r="F152" s="3">
        <v>14</v>
      </c>
      <c r="G152" s="3">
        <v>3</v>
      </c>
      <c r="H152" s="2">
        <v>5</v>
      </c>
      <c r="I152" s="2" t="s">
        <v>352</v>
      </c>
      <c r="J152" s="2">
        <v>24</v>
      </c>
      <c r="K152" s="2">
        <v>43</v>
      </c>
      <c r="L152" s="2"/>
      <c r="M152" s="2">
        <v>16</v>
      </c>
      <c r="N152" s="30">
        <v>80</v>
      </c>
      <c r="O152" s="31">
        <v>40.3840579710145</v>
      </c>
      <c r="P152" s="31">
        <v>32.3072463768116</v>
      </c>
      <c r="Q152" s="2">
        <v>7</v>
      </c>
      <c r="R152" s="2">
        <v>22</v>
      </c>
      <c r="S152" s="2">
        <v>12</v>
      </c>
      <c r="T152" s="2">
        <v>24</v>
      </c>
      <c r="U152" s="2">
        <v>3</v>
      </c>
      <c r="V152" s="2">
        <v>20</v>
      </c>
      <c r="W152" s="2">
        <v>4</v>
      </c>
      <c r="X152" s="2">
        <v>20</v>
      </c>
      <c r="Y152" s="2">
        <v>13</v>
      </c>
      <c r="Z152" s="2">
        <v>21</v>
      </c>
      <c r="AA152" s="2">
        <v>1</v>
      </c>
      <c r="AB152" s="2">
        <v>21</v>
      </c>
      <c r="AC152" s="2">
        <v>12</v>
      </c>
      <c r="AD152" s="2">
        <v>23</v>
      </c>
      <c r="AE152" s="2">
        <v>11</v>
      </c>
      <c r="AF152" s="2">
        <v>22</v>
      </c>
      <c r="AG152" s="2">
        <v>18</v>
      </c>
      <c r="AH152" s="2">
        <v>22</v>
      </c>
      <c r="AI152" s="2">
        <v>8</v>
      </c>
      <c r="AJ152" s="2">
        <v>22</v>
      </c>
      <c r="AK152" s="2">
        <v>1153</v>
      </c>
      <c r="AL152" s="35">
        <v>1153</v>
      </c>
      <c r="AM152" s="35">
        <v>5.3</v>
      </c>
      <c r="AN152" s="35">
        <v>38.4</v>
      </c>
      <c r="AO152" s="35">
        <v>13.802083333333332</v>
      </c>
      <c r="AP152" s="2">
        <v>2</v>
      </c>
      <c r="AQ152" s="5" t="s">
        <v>353</v>
      </c>
      <c r="AR152" s="34"/>
      <c r="AS152" s="34"/>
      <c r="AT152" s="34"/>
      <c r="AU152" s="34"/>
      <c r="AV152" s="34"/>
      <c r="AW152" s="34"/>
      <c r="AX152" s="34"/>
      <c r="AY152" s="34"/>
      <c r="AZ152" s="34"/>
      <c r="BA152" s="1">
        <v>161</v>
      </c>
      <c r="BB152">
        <v>1</v>
      </c>
      <c r="BC152" s="29"/>
      <c r="BD152" s="29">
        <v>151</v>
      </c>
      <c r="BE152" s="46">
        <v>151</v>
      </c>
      <c r="BF152" s="61">
        <v>13.6</v>
      </c>
    </row>
    <row r="153" spans="1:58" ht="13.5">
      <c r="A153" s="1">
        <v>2011</v>
      </c>
      <c r="B153" s="1" t="s">
        <v>438</v>
      </c>
      <c r="C153" s="1" t="s">
        <v>447</v>
      </c>
      <c r="D153" s="2" t="s">
        <v>351</v>
      </c>
      <c r="E153" s="3">
        <v>3</v>
      </c>
      <c r="F153" s="3">
        <v>14</v>
      </c>
      <c r="G153" s="3">
        <v>5</v>
      </c>
      <c r="H153" s="2">
        <v>27</v>
      </c>
      <c r="I153" s="2" t="s">
        <v>393</v>
      </c>
      <c r="J153" s="2">
        <v>13</v>
      </c>
      <c r="K153" s="2">
        <v>35</v>
      </c>
      <c r="L153" s="2"/>
      <c r="M153" s="2">
        <v>8</v>
      </c>
      <c r="N153" s="30">
        <v>40</v>
      </c>
      <c r="O153" s="31">
        <v>35.0095029239766</v>
      </c>
      <c r="P153" s="31">
        <v>14.00380116959064</v>
      </c>
      <c r="Q153" s="2">
        <v>2</v>
      </c>
      <c r="R153" s="2">
        <v>18</v>
      </c>
      <c r="S153" s="2">
        <v>3</v>
      </c>
      <c r="T153" s="2">
        <v>18</v>
      </c>
      <c r="U153" s="2">
        <v>3</v>
      </c>
      <c r="V153" s="2">
        <v>19</v>
      </c>
      <c r="W153" s="2">
        <v>5</v>
      </c>
      <c r="X153" s="2">
        <v>18</v>
      </c>
      <c r="Y153" s="2">
        <v>7</v>
      </c>
      <c r="Z153" s="2">
        <v>16</v>
      </c>
      <c r="AA153" s="2">
        <v>6</v>
      </c>
      <c r="AB153" s="2">
        <v>20</v>
      </c>
      <c r="AC153" s="2">
        <v>6</v>
      </c>
      <c r="AD153" s="2">
        <v>18</v>
      </c>
      <c r="AE153" s="2">
        <v>9</v>
      </c>
      <c r="AF153" s="2">
        <v>20</v>
      </c>
      <c r="AG153" s="2">
        <v>12</v>
      </c>
      <c r="AH153" s="2">
        <v>18</v>
      </c>
      <c r="AI153" s="2">
        <v>12</v>
      </c>
      <c r="AJ153" s="2">
        <v>20</v>
      </c>
      <c r="AK153" s="2">
        <v>1154</v>
      </c>
      <c r="AL153" s="35">
        <v>1154</v>
      </c>
      <c r="AM153" s="35">
        <v>4.4</v>
      </c>
      <c r="AN153" s="35">
        <v>39.2</v>
      </c>
      <c r="AO153" s="35">
        <v>11.22448979591837</v>
      </c>
      <c r="AP153" s="2">
        <v>2</v>
      </c>
      <c r="AQ153" s="5" t="s">
        <v>471</v>
      </c>
      <c r="AR153" s="34"/>
      <c r="AS153" s="34"/>
      <c r="AT153" s="34"/>
      <c r="AU153" s="34"/>
      <c r="AV153" s="34"/>
      <c r="AW153" s="34"/>
      <c r="AX153" s="34"/>
      <c r="AY153" s="34"/>
      <c r="AZ153" s="34"/>
      <c r="BA153" s="1">
        <v>162</v>
      </c>
      <c r="BB153">
        <v>1</v>
      </c>
      <c r="BC153" s="29"/>
      <c r="BD153" s="29">
        <v>152</v>
      </c>
      <c r="BE153" s="46">
        <v>152</v>
      </c>
      <c r="BF153" s="61">
        <v>17.7</v>
      </c>
    </row>
    <row r="154" spans="1:58" ht="13.5">
      <c r="A154" s="1">
        <v>2011</v>
      </c>
      <c r="B154" s="1" t="s">
        <v>438</v>
      </c>
      <c r="C154" s="1" t="s">
        <v>608</v>
      </c>
      <c r="D154" s="2" t="s">
        <v>351</v>
      </c>
      <c r="E154" s="3">
        <v>3</v>
      </c>
      <c r="F154" s="3">
        <v>15</v>
      </c>
      <c r="G154" s="3">
        <v>1</v>
      </c>
      <c r="H154" s="2">
        <v>45</v>
      </c>
      <c r="I154" s="2" t="s">
        <v>428</v>
      </c>
      <c r="J154" s="2">
        <v>14</v>
      </c>
      <c r="K154" s="2">
        <v>30</v>
      </c>
      <c r="L154" s="2"/>
      <c r="M154" s="2">
        <v>15</v>
      </c>
      <c r="N154" s="30">
        <v>75</v>
      </c>
      <c r="O154" s="31">
        <v>40.000562303193874</v>
      </c>
      <c r="P154" s="31">
        <v>30.000421727395413</v>
      </c>
      <c r="Q154" s="2">
        <v>9</v>
      </c>
      <c r="R154" s="2">
        <v>13</v>
      </c>
      <c r="S154" s="2">
        <v>6</v>
      </c>
      <c r="T154" s="2">
        <v>19</v>
      </c>
      <c r="U154" s="2">
        <v>7</v>
      </c>
      <c r="V154" s="2">
        <v>18</v>
      </c>
      <c r="W154" s="2">
        <v>8</v>
      </c>
      <c r="X154" s="2">
        <v>19</v>
      </c>
      <c r="Y154" s="2">
        <v>8</v>
      </c>
      <c r="Z154" s="2">
        <v>18</v>
      </c>
      <c r="AA154" s="2">
        <v>4</v>
      </c>
      <c r="AB154" s="2">
        <v>19</v>
      </c>
      <c r="AC154" s="2">
        <v>6</v>
      </c>
      <c r="AD154" s="2">
        <v>18</v>
      </c>
      <c r="AE154" s="2">
        <v>10</v>
      </c>
      <c r="AF154" s="2">
        <v>18</v>
      </c>
      <c r="AG154" s="2">
        <v>5</v>
      </c>
      <c r="AH154" s="2">
        <v>19</v>
      </c>
      <c r="AI154" s="2">
        <v>6</v>
      </c>
      <c r="AJ154" s="2">
        <v>16</v>
      </c>
      <c r="AK154" s="2">
        <v>1155</v>
      </c>
      <c r="AL154" s="35">
        <v>1155</v>
      </c>
      <c r="AM154" s="35">
        <v>3.8</v>
      </c>
      <c r="AN154" s="35">
        <v>39.1</v>
      </c>
      <c r="AO154" s="35">
        <v>9.718670076726342</v>
      </c>
      <c r="AP154" s="2">
        <v>2</v>
      </c>
      <c r="AQ154" s="5" t="s">
        <v>429</v>
      </c>
      <c r="AR154" s="34"/>
      <c r="AS154" s="34"/>
      <c r="AT154" s="34"/>
      <c r="AU154" s="34"/>
      <c r="AV154" s="34"/>
      <c r="AW154" s="34"/>
      <c r="AX154" s="34"/>
      <c r="AY154" s="34"/>
      <c r="AZ154" s="34"/>
      <c r="BA154" s="1">
        <v>163</v>
      </c>
      <c r="BB154">
        <v>1</v>
      </c>
      <c r="BC154" s="29"/>
      <c r="BD154" s="29">
        <v>153</v>
      </c>
      <c r="BE154" s="46">
        <v>153</v>
      </c>
      <c r="BF154" s="61">
        <v>5.8</v>
      </c>
    </row>
    <row r="155" spans="1:58" ht="13.5">
      <c r="A155" s="1">
        <v>2011</v>
      </c>
      <c r="B155" s="1" t="s">
        <v>438</v>
      </c>
      <c r="C155" s="1" t="s">
        <v>766</v>
      </c>
      <c r="D155" s="2" t="s">
        <v>351</v>
      </c>
      <c r="E155" s="3">
        <v>3</v>
      </c>
      <c r="F155" s="3">
        <v>15</v>
      </c>
      <c r="G155" s="3">
        <v>3</v>
      </c>
      <c r="H155" s="2">
        <v>38</v>
      </c>
      <c r="I155" s="2" t="s">
        <v>589</v>
      </c>
      <c r="J155" s="2">
        <v>14</v>
      </c>
      <c r="K155" s="2">
        <v>33</v>
      </c>
      <c r="L155" s="2"/>
      <c r="M155" s="2">
        <v>16</v>
      </c>
      <c r="N155" s="30">
        <v>80</v>
      </c>
      <c r="O155" s="31">
        <v>49.97749275148656</v>
      </c>
      <c r="P155" s="31">
        <v>39.981994201189245</v>
      </c>
      <c r="Q155" s="2">
        <v>9</v>
      </c>
      <c r="R155" s="2">
        <v>17</v>
      </c>
      <c r="S155" s="2">
        <v>7</v>
      </c>
      <c r="T155" s="2">
        <v>20</v>
      </c>
      <c r="U155" s="2">
        <v>10</v>
      </c>
      <c r="V155" s="2">
        <v>18</v>
      </c>
      <c r="W155" s="2">
        <v>5</v>
      </c>
      <c r="X155" s="2">
        <v>19</v>
      </c>
      <c r="Y155" s="2">
        <v>11</v>
      </c>
      <c r="Z155" s="2">
        <v>19</v>
      </c>
      <c r="AA155" s="2">
        <v>9</v>
      </c>
      <c r="AB155" s="2">
        <v>20</v>
      </c>
      <c r="AC155" s="2">
        <v>8</v>
      </c>
      <c r="AD155" s="2">
        <v>19</v>
      </c>
      <c r="AE155" s="2">
        <v>20</v>
      </c>
      <c r="AF155" s="2">
        <v>20</v>
      </c>
      <c r="AG155" s="2">
        <v>8</v>
      </c>
      <c r="AH155" s="2">
        <v>19</v>
      </c>
      <c r="AI155" s="2">
        <v>6</v>
      </c>
      <c r="AJ155" s="2">
        <v>14</v>
      </c>
      <c r="AK155" s="2">
        <v>1156</v>
      </c>
      <c r="AL155" s="35">
        <v>1156</v>
      </c>
      <c r="AM155" s="35">
        <v>4.6</v>
      </c>
      <c r="AN155" s="35">
        <v>40</v>
      </c>
      <c r="AO155" s="35">
        <v>11.5</v>
      </c>
      <c r="AP155" s="2">
        <v>2</v>
      </c>
      <c r="AQ155" s="5" t="s">
        <v>417</v>
      </c>
      <c r="AR155" s="34"/>
      <c r="AS155" s="34"/>
      <c r="AT155" s="34"/>
      <c r="AU155" s="34"/>
      <c r="AV155" s="34"/>
      <c r="AW155" s="34"/>
      <c r="AX155" s="34"/>
      <c r="AY155" s="34"/>
      <c r="AZ155" s="34"/>
      <c r="BA155" s="1">
        <v>164</v>
      </c>
      <c r="BB155">
        <v>1</v>
      </c>
      <c r="BC155" s="29"/>
      <c r="BD155" s="29">
        <v>154</v>
      </c>
      <c r="BE155" s="46">
        <v>154</v>
      </c>
      <c r="BF155" s="61">
        <v>12.6</v>
      </c>
    </row>
    <row r="156" spans="1:58" ht="13.5">
      <c r="A156" s="1">
        <v>2011</v>
      </c>
      <c r="B156" s="1" t="s">
        <v>438</v>
      </c>
      <c r="C156" s="1" t="s">
        <v>394</v>
      </c>
      <c r="D156" s="2" t="s">
        <v>351</v>
      </c>
      <c r="E156" s="3">
        <v>3</v>
      </c>
      <c r="F156" s="3">
        <v>16</v>
      </c>
      <c r="G156" s="3">
        <v>1</v>
      </c>
      <c r="H156" s="2">
        <v>30</v>
      </c>
      <c r="I156" s="2" t="s">
        <v>399</v>
      </c>
      <c r="J156" s="2">
        <v>17</v>
      </c>
      <c r="K156" s="2">
        <v>43</v>
      </c>
      <c r="L156" s="2"/>
      <c r="M156" s="2">
        <v>10</v>
      </c>
      <c r="N156" s="30">
        <v>50</v>
      </c>
      <c r="O156" s="31">
        <v>55.476105035315555</v>
      </c>
      <c r="P156" s="31">
        <v>27.73805251765778</v>
      </c>
      <c r="Q156" s="2">
        <v>18</v>
      </c>
      <c r="R156" s="2">
        <v>20</v>
      </c>
      <c r="S156" s="2">
        <v>3</v>
      </c>
      <c r="T156" s="2">
        <v>16</v>
      </c>
      <c r="U156" s="2">
        <v>16</v>
      </c>
      <c r="V156" s="2">
        <v>16</v>
      </c>
      <c r="W156" s="2">
        <v>12</v>
      </c>
      <c r="X156" s="2">
        <v>16</v>
      </c>
      <c r="Y156" s="2">
        <v>14</v>
      </c>
      <c r="Z156" s="2">
        <v>16</v>
      </c>
      <c r="AA156" s="2">
        <v>14</v>
      </c>
      <c r="AB156" s="2">
        <v>22</v>
      </c>
      <c r="AC156" s="2">
        <v>2</v>
      </c>
      <c r="AD156" s="2">
        <v>21</v>
      </c>
      <c r="AE156" s="2">
        <v>3</v>
      </c>
      <c r="AF156" s="2">
        <v>15</v>
      </c>
      <c r="AG156" s="2">
        <v>14</v>
      </c>
      <c r="AH156" s="2">
        <v>19</v>
      </c>
      <c r="AI156" s="2">
        <v>3</v>
      </c>
      <c r="AJ156" s="2">
        <v>18</v>
      </c>
      <c r="AK156" s="2">
        <v>1157</v>
      </c>
      <c r="AL156" s="35">
        <v>1157</v>
      </c>
      <c r="AM156" s="35">
        <v>3.3</v>
      </c>
      <c r="AN156" s="35">
        <v>43.5</v>
      </c>
      <c r="AO156" s="35">
        <v>7.586206896551725</v>
      </c>
      <c r="AP156" s="2">
        <v>2</v>
      </c>
      <c r="AQ156" s="5" t="s">
        <v>400</v>
      </c>
      <c r="AR156" s="34"/>
      <c r="AS156" s="34"/>
      <c r="AT156" s="34"/>
      <c r="AU156" s="34"/>
      <c r="AV156" s="34"/>
      <c r="AW156" s="34"/>
      <c r="AX156" s="34"/>
      <c r="AY156" s="34"/>
      <c r="AZ156" s="34"/>
      <c r="BA156" s="1">
        <v>166</v>
      </c>
      <c r="BB156">
        <v>1</v>
      </c>
      <c r="BC156" s="29"/>
      <c r="BD156" s="29">
        <v>155</v>
      </c>
      <c r="BE156" s="46">
        <v>155</v>
      </c>
      <c r="BF156" s="61">
        <v>12.5</v>
      </c>
    </row>
    <row r="157" spans="1:58" ht="13.5">
      <c r="A157" s="1">
        <v>2011</v>
      </c>
      <c r="B157" s="1" t="s">
        <v>438</v>
      </c>
      <c r="C157" s="1" t="s">
        <v>498</v>
      </c>
      <c r="D157" s="2" t="s">
        <v>351</v>
      </c>
      <c r="E157" s="3">
        <v>3</v>
      </c>
      <c r="F157" s="3">
        <v>16</v>
      </c>
      <c r="G157" s="3">
        <v>3</v>
      </c>
      <c r="H157" s="2">
        <v>57</v>
      </c>
      <c r="I157" s="2" t="s">
        <v>277</v>
      </c>
      <c r="J157" s="2">
        <v>13</v>
      </c>
      <c r="K157" s="2">
        <v>32</v>
      </c>
      <c r="L157" s="2"/>
      <c r="M157" s="2">
        <v>10</v>
      </c>
      <c r="N157" s="30">
        <v>50</v>
      </c>
      <c r="O157" s="31">
        <v>40.663828689370476</v>
      </c>
      <c r="P157" s="31">
        <v>20.33191434468524</v>
      </c>
      <c r="Q157" s="2">
        <v>12</v>
      </c>
      <c r="R157" s="2">
        <v>19</v>
      </c>
      <c r="S157" s="2">
        <v>15</v>
      </c>
      <c r="T157" s="2">
        <v>20</v>
      </c>
      <c r="U157" s="2">
        <v>11</v>
      </c>
      <c r="V157" s="2">
        <v>20</v>
      </c>
      <c r="W157" s="2">
        <v>8</v>
      </c>
      <c r="X157" s="2">
        <v>18</v>
      </c>
      <c r="Y157" s="2">
        <v>5</v>
      </c>
      <c r="Z157" s="2">
        <v>18</v>
      </c>
      <c r="AA157" s="2">
        <v>3</v>
      </c>
      <c r="AB157" s="2">
        <v>17</v>
      </c>
      <c r="AC157" s="2">
        <v>10</v>
      </c>
      <c r="AD157" s="2">
        <v>16</v>
      </c>
      <c r="AE157" s="2">
        <v>1</v>
      </c>
      <c r="AF157" s="2">
        <v>18</v>
      </c>
      <c r="AG157" s="2">
        <v>7</v>
      </c>
      <c r="AH157" s="2">
        <v>18</v>
      </c>
      <c r="AI157" s="2">
        <v>3</v>
      </c>
      <c r="AJ157" s="2">
        <v>18</v>
      </c>
      <c r="AK157" s="2">
        <v>1158</v>
      </c>
      <c r="AL157" s="35">
        <v>1158</v>
      </c>
      <c r="AM157" s="35">
        <v>3.8</v>
      </c>
      <c r="AN157" s="35">
        <v>40</v>
      </c>
      <c r="AO157" s="35">
        <v>9.5</v>
      </c>
      <c r="AP157" s="2">
        <v>2</v>
      </c>
      <c r="AQ157" s="5" t="s">
        <v>278</v>
      </c>
      <c r="AR157" s="34"/>
      <c r="AS157" s="34"/>
      <c r="AT157" s="34"/>
      <c r="AU157" s="34"/>
      <c r="AV157" s="34"/>
      <c r="AW157" s="34"/>
      <c r="AX157" s="34"/>
      <c r="AY157" s="34"/>
      <c r="AZ157" s="34"/>
      <c r="BA157" s="1">
        <v>167</v>
      </c>
      <c r="BB157">
        <v>1</v>
      </c>
      <c r="BC157" s="29"/>
      <c r="BD157" s="29">
        <v>156</v>
      </c>
      <c r="BE157" s="46">
        <v>156</v>
      </c>
      <c r="BF157" s="61">
        <v>14.3</v>
      </c>
    </row>
    <row r="158" spans="1:58" ht="13.5">
      <c r="A158" s="1">
        <v>2011</v>
      </c>
      <c r="B158" s="1" t="s">
        <v>438</v>
      </c>
      <c r="C158" s="1" t="s">
        <v>653</v>
      </c>
      <c r="D158" s="2" t="s">
        <v>351</v>
      </c>
      <c r="E158" s="3">
        <v>3</v>
      </c>
      <c r="F158" s="3">
        <v>16</v>
      </c>
      <c r="G158" s="3">
        <v>5</v>
      </c>
      <c r="H158" s="2">
        <v>7</v>
      </c>
      <c r="I158" s="2" t="s">
        <v>356</v>
      </c>
      <c r="J158" s="36">
        <v>31</v>
      </c>
      <c r="K158" s="36">
        <v>38</v>
      </c>
      <c r="L158" s="2"/>
      <c r="M158" s="2">
        <v>15</v>
      </c>
      <c r="N158" s="30">
        <v>75</v>
      </c>
      <c r="O158" s="31">
        <v>23.72837406233557</v>
      </c>
      <c r="P158" s="31">
        <v>17.796280546751678</v>
      </c>
      <c r="Q158" s="2">
        <v>5</v>
      </c>
      <c r="R158" s="2">
        <v>23</v>
      </c>
      <c r="S158" s="2">
        <v>4</v>
      </c>
      <c r="T158" s="2">
        <v>21</v>
      </c>
      <c r="U158" s="2">
        <v>2</v>
      </c>
      <c r="V158" s="2">
        <v>17</v>
      </c>
      <c r="W158" s="2">
        <v>3</v>
      </c>
      <c r="X158" s="2">
        <v>21</v>
      </c>
      <c r="Y158" s="2">
        <v>5</v>
      </c>
      <c r="Z158" s="2">
        <v>18</v>
      </c>
      <c r="AA158" s="2">
        <v>7</v>
      </c>
      <c r="AB158" s="2">
        <v>18</v>
      </c>
      <c r="AC158" s="2">
        <v>6</v>
      </c>
      <c r="AD158" s="2">
        <v>20</v>
      </c>
      <c r="AE158" s="2">
        <v>5</v>
      </c>
      <c r="AF158" s="2">
        <v>22</v>
      </c>
      <c r="AG158" s="2">
        <v>6</v>
      </c>
      <c r="AH158" s="2">
        <v>20</v>
      </c>
      <c r="AI158" s="2">
        <v>4</v>
      </c>
      <c r="AJ158" s="2">
        <v>19</v>
      </c>
      <c r="AK158" s="2">
        <v>1159</v>
      </c>
      <c r="AL158" s="35">
        <v>1159</v>
      </c>
      <c r="AM158" s="35">
        <v>3.5</v>
      </c>
      <c r="AN158" s="35">
        <v>39.9</v>
      </c>
      <c r="AO158" s="35">
        <v>8.771929824561402</v>
      </c>
      <c r="AP158" s="2">
        <v>2</v>
      </c>
      <c r="AQ158" s="5" t="s">
        <v>357</v>
      </c>
      <c r="AR158" s="34"/>
      <c r="AS158" s="34"/>
      <c r="AT158" s="34"/>
      <c r="AU158" s="34"/>
      <c r="AV158" s="34"/>
      <c r="AW158" s="34"/>
      <c r="AX158" s="34"/>
      <c r="AY158" s="34"/>
      <c r="AZ158" s="34"/>
      <c r="BA158" s="1">
        <v>168</v>
      </c>
      <c r="BB158">
        <v>1</v>
      </c>
      <c r="BC158" s="29"/>
      <c r="BD158" s="29">
        <v>157</v>
      </c>
      <c r="BE158" s="46">
        <v>157</v>
      </c>
      <c r="BF158" s="61">
        <v>13.5</v>
      </c>
    </row>
    <row r="159" spans="1:58" ht="13.5">
      <c r="A159" s="1">
        <v>2011</v>
      </c>
      <c r="B159" s="1" t="s">
        <v>438</v>
      </c>
      <c r="C159" s="1" t="s">
        <v>752</v>
      </c>
      <c r="D159" s="2" t="s">
        <v>351</v>
      </c>
      <c r="E159" s="3">
        <v>3</v>
      </c>
      <c r="F159" s="3">
        <v>17</v>
      </c>
      <c r="G159" s="3">
        <v>1</v>
      </c>
      <c r="H159" s="2">
        <v>36</v>
      </c>
      <c r="I159" s="2" t="s">
        <v>586</v>
      </c>
      <c r="J159" s="2">
        <v>16</v>
      </c>
      <c r="K159" s="2">
        <v>34</v>
      </c>
      <c r="L159" s="2"/>
      <c r="M159" s="2">
        <v>14</v>
      </c>
      <c r="N159" s="30">
        <v>70</v>
      </c>
      <c r="O159" s="31">
        <v>26.300887021475262</v>
      </c>
      <c r="P159" s="31">
        <v>18.41062091503268</v>
      </c>
      <c r="Q159" s="2">
        <v>1</v>
      </c>
      <c r="R159" s="2">
        <v>18</v>
      </c>
      <c r="S159" s="2">
        <v>5</v>
      </c>
      <c r="T159" s="2">
        <v>20</v>
      </c>
      <c r="U159" s="2">
        <v>2</v>
      </c>
      <c r="V159" s="2">
        <v>16</v>
      </c>
      <c r="W159" s="2">
        <v>12</v>
      </c>
      <c r="X159" s="2">
        <v>21</v>
      </c>
      <c r="Y159" s="2">
        <v>3</v>
      </c>
      <c r="Z159" s="2">
        <v>18</v>
      </c>
      <c r="AA159" s="2">
        <v>6</v>
      </c>
      <c r="AB159" s="2">
        <v>17</v>
      </c>
      <c r="AC159" s="2">
        <v>10</v>
      </c>
      <c r="AD159" s="2">
        <v>20</v>
      </c>
      <c r="AE159" s="2">
        <v>1</v>
      </c>
      <c r="AF159" s="2">
        <v>18</v>
      </c>
      <c r="AG159" s="2">
        <v>3</v>
      </c>
      <c r="AH159" s="2">
        <v>15</v>
      </c>
      <c r="AI159" s="2">
        <v>6</v>
      </c>
      <c r="AJ159" s="2">
        <v>17</v>
      </c>
      <c r="AK159" s="2">
        <v>1160</v>
      </c>
      <c r="AL159" s="35">
        <v>1160</v>
      </c>
      <c r="AM159" s="35">
        <v>3.2</v>
      </c>
      <c r="AN159" s="35">
        <v>40.3</v>
      </c>
      <c r="AO159" s="35">
        <v>7.94044665012407</v>
      </c>
      <c r="AP159" s="2">
        <v>2</v>
      </c>
      <c r="AQ159" s="5" t="s">
        <v>585</v>
      </c>
      <c r="AR159" s="34"/>
      <c r="AS159" s="34"/>
      <c r="AT159" s="34"/>
      <c r="AU159" s="34"/>
      <c r="AV159" s="34"/>
      <c r="AW159" s="34"/>
      <c r="AX159" s="34"/>
      <c r="AY159" s="34"/>
      <c r="AZ159" s="34"/>
      <c r="BA159" s="1">
        <v>169</v>
      </c>
      <c r="BB159">
        <v>1</v>
      </c>
      <c r="BC159" s="29"/>
      <c r="BD159" s="29">
        <v>158</v>
      </c>
      <c r="BE159" s="46">
        <v>158</v>
      </c>
      <c r="BF159" s="61">
        <v>15.9</v>
      </c>
    </row>
    <row r="160" spans="1:58" ht="13.5">
      <c r="A160" s="1">
        <v>2011</v>
      </c>
      <c r="B160" s="1" t="s">
        <v>438</v>
      </c>
      <c r="C160" s="1" t="s">
        <v>766</v>
      </c>
      <c r="D160" s="2" t="s">
        <v>351</v>
      </c>
      <c r="E160" s="3">
        <v>3</v>
      </c>
      <c r="F160" s="3">
        <v>17</v>
      </c>
      <c r="G160" s="3">
        <v>3</v>
      </c>
      <c r="H160" s="2">
        <v>42</v>
      </c>
      <c r="I160" s="2" t="s">
        <v>424</v>
      </c>
      <c r="J160" s="2">
        <v>12</v>
      </c>
      <c r="K160" s="2">
        <v>32</v>
      </c>
      <c r="L160" s="2"/>
      <c r="M160" s="2">
        <v>13</v>
      </c>
      <c r="N160" s="30">
        <v>65</v>
      </c>
      <c r="O160" s="31">
        <v>54.05400756793944</v>
      </c>
      <c r="P160" s="31">
        <v>35.135104919160646</v>
      </c>
      <c r="Q160" s="2">
        <v>11</v>
      </c>
      <c r="R160" s="2">
        <v>17</v>
      </c>
      <c r="S160" s="2">
        <v>11</v>
      </c>
      <c r="T160" s="2">
        <v>17</v>
      </c>
      <c r="U160" s="2">
        <v>7</v>
      </c>
      <c r="V160" s="2">
        <v>18</v>
      </c>
      <c r="W160" s="2">
        <v>10</v>
      </c>
      <c r="X160" s="2">
        <v>19</v>
      </c>
      <c r="Y160" s="2">
        <v>6</v>
      </c>
      <c r="Z160" s="2">
        <v>17</v>
      </c>
      <c r="AA160" s="2">
        <v>12</v>
      </c>
      <c r="AB160" s="2">
        <v>18</v>
      </c>
      <c r="AC160" s="2">
        <v>3</v>
      </c>
      <c r="AD160" s="2">
        <v>17</v>
      </c>
      <c r="AE160" s="2">
        <v>8</v>
      </c>
      <c r="AF160" s="2">
        <v>17</v>
      </c>
      <c r="AG160" s="2">
        <v>9</v>
      </c>
      <c r="AH160" s="2">
        <v>17</v>
      </c>
      <c r="AI160" s="2">
        <v>18</v>
      </c>
      <c r="AJ160" s="2">
        <v>18</v>
      </c>
      <c r="AK160" s="2">
        <v>1161</v>
      </c>
      <c r="AL160" s="35">
        <v>1161</v>
      </c>
      <c r="AM160" s="35">
        <v>3.2</v>
      </c>
      <c r="AN160" s="35">
        <v>42</v>
      </c>
      <c r="AO160" s="35">
        <v>7.619047619047619</v>
      </c>
      <c r="AP160" s="2">
        <v>2</v>
      </c>
      <c r="AQ160" s="5" t="s">
        <v>482</v>
      </c>
      <c r="AR160" s="34"/>
      <c r="AS160" s="34"/>
      <c r="AT160" s="34"/>
      <c r="AU160" s="34"/>
      <c r="AV160" s="34"/>
      <c r="AW160" s="34"/>
      <c r="AX160" s="34"/>
      <c r="AY160" s="34"/>
      <c r="AZ160" s="34"/>
      <c r="BA160" s="1">
        <v>170</v>
      </c>
      <c r="BB160">
        <v>1</v>
      </c>
      <c r="BC160" s="29"/>
      <c r="BD160" s="29">
        <v>159</v>
      </c>
      <c r="BE160" s="46">
        <v>159</v>
      </c>
      <c r="BF160" s="61">
        <v>13.3</v>
      </c>
    </row>
    <row r="161" spans="1:58" ht="13.5">
      <c r="A161" s="1">
        <v>2011</v>
      </c>
      <c r="B161" s="1" t="s">
        <v>438</v>
      </c>
      <c r="C161" s="1" t="s">
        <v>752</v>
      </c>
      <c r="D161" s="2" t="s">
        <v>351</v>
      </c>
      <c r="E161" s="3">
        <v>3</v>
      </c>
      <c r="F161" s="3">
        <v>17</v>
      </c>
      <c r="G161" s="3">
        <v>5</v>
      </c>
      <c r="H161" s="2">
        <v>33</v>
      </c>
      <c r="I161" s="2" t="s">
        <v>405</v>
      </c>
      <c r="J161" s="2">
        <v>14</v>
      </c>
      <c r="K161" s="2">
        <v>32</v>
      </c>
      <c r="L161" s="2"/>
      <c r="M161" s="2">
        <v>17</v>
      </c>
      <c r="N161" s="30">
        <v>85</v>
      </c>
      <c r="O161" s="31">
        <v>54.3759686735693</v>
      </c>
      <c r="P161" s="31">
        <v>46.2195733725339</v>
      </c>
      <c r="Q161" s="2">
        <v>9</v>
      </c>
      <c r="R161" s="2">
        <v>19</v>
      </c>
      <c r="S161" s="2">
        <v>8</v>
      </c>
      <c r="T161" s="2">
        <v>19</v>
      </c>
      <c r="U161" s="2">
        <v>11</v>
      </c>
      <c r="V161" s="2">
        <v>17</v>
      </c>
      <c r="W161" s="2">
        <v>2</v>
      </c>
      <c r="X161" s="2">
        <v>18</v>
      </c>
      <c r="Y161" s="2">
        <v>14</v>
      </c>
      <c r="Z161" s="2">
        <v>19</v>
      </c>
      <c r="AA161" s="2">
        <v>12</v>
      </c>
      <c r="AB161" s="2">
        <v>14</v>
      </c>
      <c r="AC161" s="2">
        <v>6</v>
      </c>
      <c r="AD161" s="2">
        <v>13</v>
      </c>
      <c r="AE161" s="2">
        <v>10</v>
      </c>
      <c r="AF161" s="2">
        <v>18</v>
      </c>
      <c r="AG161" s="2">
        <v>9</v>
      </c>
      <c r="AH161" s="2">
        <v>16</v>
      </c>
      <c r="AI161" s="2">
        <v>11</v>
      </c>
      <c r="AJ161" s="2">
        <v>18</v>
      </c>
      <c r="AK161" s="2">
        <v>1162</v>
      </c>
      <c r="AL161" s="35">
        <v>1162</v>
      </c>
      <c r="AM161" s="35">
        <v>3.1</v>
      </c>
      <c r="AN161" s="35">
        <v>42.9</v>
      </c>
      <c r="AO161" s="35">
        <v>7.226107226107226</v>
      </c>
      <c r="AP161" s="2">
        <v>2</v>
      </c>
      <c r="AQ161" s="5" t="s">
        <v>406</v>
      </c>
      <c r="AR161" s="34"/>
      <c r="AS161" s="34"/>
      <c r="AT161" s="34"/>
      <c r="AU161" s="34"/>
      <c r="AV161" s="34"/>
      <c r="AW161" s="34"/>
      <c r="AX161" s="34"/>
      <c r="AY161" s="34"/>
      <c r="AZ161" s="34"/>
      <c r="BA161" s="1">
        <v>171</v>
      </c>
      <c r="BB161">
        <v>1</v>
      </c>
      <c r="BC161" s="29"/>
      <c r="BD161" s="29">
        <v>160</v>
      </c>
      <c r="BE161" s="46">
        <v>160</v>
      </c>
      <c r="BF161" s="62">
        <v>3</v>
      </c>
    </row>
    <row r="162" spans="1:58" ht="13.5">
      <c r="A162" s="1">
        <v>2011</v>
      </c>
      <c r="B162" s="1" t="s">
        <v>438</v>
      </c>
      <c r="C162" s="1" t="s">
        <v>439</v>
      </c>
      <c r="D162" s="2" t="s">
        <v>351</v>
      </c>
      <c r="E162" s="3">
        <v>3</v>
      </c>
      <c r="F162" s="3">
        <v>18</v>
      </c>
      <c r="G162" s="3">
        <v>1</v>
      </c>
      <c r="H162" s="2">
        <v>2</v>
      </c>
      <c r="I162" s="2" t="s">
        <v>637</v>
      </c>
      <c r="J162" s="2">
        <v>29</v>
      </c>
      <c r="K162" s="2">
        <v>39</v>
      </c>
      <c r="L162" s="2"/>
      <c r="M162" s="2">
        <v>14</v>
      </c>
      <c r="N162" s="30">
        <v>70</v>
      </c>
      <c r="O162" s="31">
        <v>33.27546138072454</v>
      </c>
      <c r="P162" s="31">
        <v>23.292822966507167</v>
      </c>
      <c r="Q162" s="2">
        <v>8</v>
      </c>
      <c r="R162" s="2">
        <v>20</v>
      </c>
      <c r="S162" s="2">
        <v>17</v>
      </c>
      <c r="T162" s="2">
        <v>20</v>
      </c>
      <c r="U162" s="2">
        <v>14</v>
      </c>
      <c r="V162" s="2">
        <v>24</v>
      </c>
      <c r="W162" s="2">
        <v>8</v>
      </c>
      <c r="X162" s="2">
        <v>19</v>
      </c>
      <c r="Y162" s="2">
        <v>3</v>
      </c>
      <c r="Z162" s="2">
        <v>21</v>
      </c>
      <c r="AA162" s="2">
        <v>8</v>
      </c>
      <c r="AB162" s="2">
        <v>22</v>
      </c>
      <c r="AC162" s="2">
        <v>3</v>
      </c>
      <c r="AD162" s="2">
        <v>18</v>
      </c>
      <c r="AE162" s="2">
        <v>1</v>
      </c>
      <c r="AF162" s="2">
        <v>20</v>
      </c>
      <c r="AG162" s="2">
        <v>3</v>
      </c>
      <c r="AH162" s="2">
        <v>20</v>
      </c>
      <c r="AI162" s="2">
        <v>4</v>
      </c>
      <c r="AJ162" s="2">
        <v>20</v>
      </c>
      <c r="AK162" s="2">
        <v>1163</v>
      </c>
      <c r="AL162" s="35">
        <v>1163</v>
      </c>
      <c r="AM162" s="35">
        <v>3.1</v>
      </c>
      <c r="AN162" s="35">
        <v>42.2</v>
      </c>
      <c r="AO162" s="35">
        <v>7.345971563981041</v>
      </c>
      <c r="AP162" s="2">
        <v>2</v>
      </c>
      <c r="AQ162" s="5"/>
      <c r="AR162" s="34"/>
      <c r="AS162" s="34"/>
      <c r="AT162" s="34"/>
      <c r="AU162" s="34"/>
      <c r="AV162" s="34"/>
      <c r="AW162" s="34"/>
      <c r="AX162" s="34"/>
      <c r="AY162" s="34"/>
      <c r="AZ162" s="34"/>
      <c r="BA162" s="1">
        <v>172</v>
      </c>
      <c r="BB162">
        <v>1</v>
      </c>
      <c r="BC162" s="29"/>
      <c r="BD162" s="29">
        <v>161</v>
      </c>
      <c r="BE162" s="46">
        <v>161</v>
      </c>
      <c r="BF162" s="61">
        <v>9.7</v>
      </c>
    </row>
    <row r="163" spans="1:58" ht="13.5">
      <c r="A163" s="1">
        <v>2011</v>
      </c>
      <c r="B163" s="1" t="s">
        <v>438</v>
      </c>
      <c r="C163" s="1" t="s">
        <v>394</v>
      </c>
      <c r="D163" s="2" t="s">
        <v>351</v>
      </c>
      <c r="E163" s="3">
        <v>3</v>
      </c>
      <c r="F163" s="3">
        <v>18</v>
      </c>
      <c r="G163" s="3">
        <v>3</v>
      </c>
      <c r="H163" s="2">
        <v>29</v>
      </c>
      <c r="I163" s="2" t="s">
        <v>397</v>
      </c>
      <c r="J163" s="2">
        <v>13</v>
      </c>
      <c r="K163" s="2">
        <v>37</v>
      </c>
      <c r="L163" s="2"/>
      <c r="M163" s="2">
        <v>11</v>
      </c>
      <c r="N163" s="30">
        <v>55</v>
      </c>
      <c r="O163" s="31">
        <v>48.33800186741361</v>
      </c>
      <c r="P163" s="31">
        <v>26.5859010270775</v>
      </c>
      <c r="Q163" s="2">
        <v>14</v>
      </c>
      <c r="R163" s="2">
        <v>16</v>
      </c>
      <c r="S163" s="2">
        <v>4</v>
      </c>
      <c r="T163" s="2">
        <v>14</v>
      </c>
      <c r="U163" s="2">
        <v>5</v>
      </c>
      <c r="V163" s="2">
        <v>17</v>
      </c>
      <c r="W163" s="2">
        <v>14</v>
      </c>
      <c r="X163" s="2">
        <v>16</v>
      </c>
      <c r="Y163" s="2">
        <v>10</v>
      </c>
      <c r="Z163" s="2">
        <v>16</v>
      </c>
      <c r="AA163" s="2">
        <v>9</v>
      </c>
      <c r="AB163" s="2">
        <v>14</v>
      </c>
      <c r="AC163" s="2">
        <v>4</v>
      </c>
      <c r="AD163" s="2">
        <v>16</v>
      </c>
      <c r="AE163" s="2">
        <v>3</v>
      </c>
      <c r="AF163" s="2">
        <v>16</v>
      </c>
      <c r="AG163" s="2">
        <v>2</v>
      </c>
      <c r="AH163" s="2">
        <v>18</v>
      </c>
      <c r="AI163" s="2">
        <v>11</v>
      </c>
      <c r="AJ163" s="2">
        <v>16</v>
      </c>
      <c r="AK163" s="2">
        <v>1164</v>
      </c>
      <c r="AL163" s="35">
        <v>1164</v>
      </c>
      <c r="AM163" s="35">
        <v>4.1</v>
      </c>
      <c r="AN163" s="35">
        <v>40.2</v>
      </c>
      <c r="AO163" s="35">
        <v>10.199004975124382</v>
      </c>
      <c r="AP163" s="2">
        <v>2</v>
      </c>
      <c r="AQ163" s="5" t="s">
        <v>398</v>
      </c>
      <c r="AR163" s="34"/>
      <c r="AS163" s="34"/>
      <c r="AT163" s="34"/>
      <c r="AU163" s="34"/>
      <c r="AV163" s="34"/>
      <c r="AW163" s="34"/>
      <c r="AX163" s="34"/>
      <c r="AY163" s="34"/>
      <c r="AZ163" s="34"/>
      <c r="BA163" s="1">
        <v>173</v>
      </c>
      <c r="BB163">
        <v>1</v>
      </c>
      <c r="BC163" s="29"/>
      <c r="BD163" s="29">
        <v>162</v>
      </c>
      <c r="BE163" s="46">
        <v>162</v>
      </c>
      <c r="BF163" s="61">
        <v>23.8</v>
      </c>
    </row>
    <row r="164" spans="1:58" ht="13.5">
      <c r="A164" s="1">
        <v>2011</v>
      </c>
      <c r="B164" s="1" t="s">
        <v>438</v>
      </c>
      <c r="C164" s="1" t="s">
        <v>447</v>
      </c>
      <c r="D164" s="2" t="s">
        <v>351</v>
      </c>
      <c r="E164" s="3">
        <v>3</v>
      </c>
      <c r="F164" s="3">
        <v>18</v>
      </c>
      <c r="G164" s="3">
        <v>5</v>
      </c>
      <c r="H164" s="2">
        <v>23</v>
      </c>
      <c r="I164" s="2" t="s">
        <v>385</v>
      </c>
      <c r="J164" s="2">
        <v>13</v>
      </c>
      <c r="K164" s="2">
        <v>32</v>
      </c>
      <c r="L164" s="2"/>
      <c r="M164" s="2">
        <v>11</v>
      </c>
      <c r="N164" s="30">
        <v>55</v>
      </c>
      <c r="O164" s="31">
        <v>34.50034399724802</v>
      </c>
      <c r="P164" s="31">
        <v>18.975189198486422</v>
      </c>
      <c r="Q164" s="2">
        <v>9</v>
      </c>
      <c r="R164" s="2">
        <v>18</v>
      </c>
      <c r="S164" s="2">
        <v>6</v>
      </c>
      <c r="T164" s="2">
        <v>20</v>
      </c>
      <c r="U164" s="2">
        <v>2</v>
      </c>
      <c r="V164" s="2">
        <v>19</v>
      </c>
      <c r="W164" s="2">
        <v>3</v>
      </c>
      <c r="X164" s="2">
        <v>17</v>
      </c>
      <c r="Y164" s="2">
        <v>6</v>
      </c>
      <c r="Z164" s="2">
        <v>18</v>
      </c>
      <c r="AA164" s="2">
        <v>2</v>
      </c>
      <c r="AB164" s="2">
        <v>20</v>
      </c>
      <c r="AC164" s="2">
        <v>4</v>
      </c>
      <c r="AD164" s="2">
        <v>18</v>
      </c>
      <c r="AE164" s="2">
        <v>9</v>
      </c>
      <c r="AF164" s="2">
        <v>17</v>
      </c>
      <c r="AG164" s="2">
        <v>17</v>
      </c>
      <c r="AH164" s="2">
        <v>20</v>
      </c>
      <c r="AI164" s="2">
        <v>6</v>
      </c>
      <c r="AJ164" s="2">
        <v>18</v>
      </c>
      <c r="AK164" s="2">
        <v>1165</v>
      </c>
      <c r="AL164" s="35">
        <v>1165</v>
      </c>
      <c r="AM164" s="35">
        <v>3.7</v>
      </c>
      <c r="AN164" s="35">
        <v>35.6</v>
      </c>
      <c r="AO164" s="35">
        <v>10.393258426966291</v>
      </c>
      <c r="AP164" s="2">
        <v>2</v>
      </c>
      <c r="AQ164" s="5" t="s">
        <v>386</v>
      </c>
      <c r="AR164" s="34"/>
      <c r="AS164" s="34"/>
      <c r="AT164" s="34"/>
      <c r="AU164" s="34"/>
      <c r="AV164" s="34"/>
      <c r="AW164" s="34"/>
      <c r="AX164" s="34"/>
      <c r="AY164" s="34"/>
      <c r="AZ164" s="34"/>
      <c r="BA164" s="1">
        <v>174</v>
      </c>
      <c r="BB164">
        <v>1</v>
      </c>
      <c r="BC164" s="29"/>
      <c r="BD164" s="29">
        <v>163</v>
      </c>
      <c r="BE164" s="46">
        <v>163</v>
      </c>
      <c r="BF164" s="61">
        <v>19.5</v>
      </c>
    </row>
    <row r="165" spans="1:58" ht="13.5">
      <c r="A165" s="1">
        <v>2011</v>
      </c>
      <c r="B165" s="1" t="s">
        <v>438</v>
      </c>
      <c r="C165" s="1" t="s">
        <v>766</v>
      </c>
      <c r="D165" s="2" t="s">
        <v>351</v>
      </c>
      <c r="E165" s="3">
        <v>3</v>
      </c>
      <c r="F165" s="3">
        <v>19</v>
      </c>
      <c r="G165" s="3">
        <v>1</v>
      </c>
      <c r="H165" s="2">
        <v>39</v>
      </c>
      <c r="I165" s="2" t="s">
        <v>418</v>
      </c>
      <c r="J165" s="2">
        <v>17</v>
      </c>
      <c r="K165" s="2">
        <v>29</v>
      </c>
      <c r="L165" s="2"/>
      <c r="M165" s="2">
        <v>16</v>
      </c>
      <c r="N165" s="30">
        <v>80</v>
      </c>
      <c r="O165" s="31">
        <v>55.229530273647924</v>
      </c>
      <c r="P165" s="31">
        <v>44.18362421891834</v>
      </c>
      <c r="Q165" s="2">
        <v>10</v>
      </c>
      <c r="R165" s="2">
        <v>14</v>
      </c>
      <c r="S165" s="2">
        <v>13</v>
      </c>
      <c r="T165" s="2">
        <v>14</v>
      </c>
      <c r="U165" s="2">
        <v>4</v>
      </c>
      <c r="V165" s="2">
        <v>14</v>
      </c>
      <c r="W165" s="2">
        <v>7</v>
      </c>
      <c r="X165" s="2">
        <v>14</v>
      </c>
      <c r="Y165" s="2">
        <v>3</v>
      </c>
      <c r="Z165" s="2">
        <v>15</v>
      </c>
      <c r="AA165" s="2">
        <v>16</v>
      </c>
      <c r="AB165" s="2">
        <v>17</v>
      </c>
      <c r="AC165" s="2">
        <v>6</v>
      </c>
      <c r="AD165" s="2">
        <v>16</v>
      </c>
      <c r="AE165" s="2">
        <v>3</v>
      </c>
      <c r="AF165" s="2">
        <v>15</v>
      </c>
      <c r="AG165" s="2">
        <v>11</v>
      </c>
      <c r="AH165" s="2">
        <v>12</v>
      </c>
      <c r="AI165" s="2">
        <v>6</v>
      </c>
      <c r="AJ165" s="2">
        <v>13</v>
      </c>
      <c r="AK165" s="2">
        <v>1166</v>
      </c>
      <c r="AL165" s="35">
        <v>1166</v>
      </c>
      <c r="AM165" s="35">
        <v>4</v>
      </c>
      <c r="AN165" s="35">
        <v>28.7</v>
      </c>
      <c r="AO165" s="35">
        <v>13.937282229965161</v>
      </c>
      <c r="AP165" s="2">
        <v>2</v>
      </c>
      <c r="AQ165" s="5" t="s">
        <v>419</v>
      </c>
      <c r="AR165" s="34"/>
      <c r="AS165" s="34"/>
      <c r="AT165" s="34"/>
      <c r="AU165" s="34"/>
      <c r="AV165" s="34"/>
      <c r="AW165" s="34"/>
      <c r="AX165" s="34"/>
      <c r="AY165" s="34"/>
      <c r="AZ165" s="34"/>
      <c r="BA165" s="1">
        <v>175</v>
      </c>
      <c r="BB165">
        <v>1</v>
      </c>
      <c r="BC165" s="29"/>
      <c r="BD165" s="29">
        <v>164</v>
      </c>
      <c r="BE165" s="46">
        <v>164</v>
      </c>
      <c r="BF165" s="61">
        <v>17.9</v>
      </c>
    </row>
    <row r="166" spans="1:58" ht="13.5">
      <c r="A166" s="1">
        <v>2011</v>
      </c>
      <c r="B166" s="1" t="s">
        <v>438</v>
      </c>
      <c r="C166" s="1" t="s">
        <v>752</v>
      </c>
      <c r="D166" s="2" t="s">
        <v>351</v>
      </c>
      <c r="E166" s="3">
        <v>3</v>
      </c>
      <c r="F166" s="3">
        <v>19</v>
      </c>
      <c r="G166" s="3">
        <v>3</v>
      </c>
      <c r="H166" s="2">
        <v>35</v>
      </c>
      <c r="I166" s="2" t="s">
        <v>584</v>
      </c>
      <c r="J166" s="2">
        <v>10</v>
      </c>
      <c r="K166" s="2">
        <v>32</v>
      </c>
      <c r="L166" s="2"/>
      <c r="M166" s="2">
        <v>14</v>
      </c>
      <c r="N166" s="30">
        <v>70</v>
      </c>
      <c r="O166" s="31">
        <v>60.5982905982906</v>
      </c>
      <c r="P166" s="31">
        <v>42.418803418803414</v>
      </c>
      <c r="Q166" s="2">
        <v>13</v>
      </c>
      <c r="R166" s="2">
        <v>16</v>
      </c>
      <c r="S166" s="2">
        <v>7</v>
      </c>
      <c r="T166" s="2">
        <v>12</v>
      </c>
      <c r="U166" s="2">
        <v>10</v>
      </c>
      <c r="V166" s="2">
        <v>14</v>
      </c>
      <c r="W166" s="2">
        <v>13</v>
      </c>
      <c r="X166" s="2">
        <v>18</v>
      </c>
      <c r="Y166" s="2">
        <v>11</v>
      </c>
      <c r="Z166" s="2">
        <v>16</v>
      </c>
      <c r="AA166" s="2">
        <v>8</v>
      </c>
      <c r="AB166" s="2">
        <v>13</v>
      </c>
      <c r="AC166" s="2">
        <v>7</v>
      </c>
      <c r="AD166" s="2">
        <v>18</v>
      </c>
      <c r="AE166" s="2">
        <v>8</v>
      </c>
      <c r="AF166" s="2">
        <v>16</v>
      </c>
      <c r="AG166" s="2">
        <v>11</v>
      </c>
      <c r="AH166" s="2">
        <v>14</v>
      </c>
      <c r="AI166" s="19">
        <v>4</v>
      </c>
      <c r="AJ166" s="2">
        <v>16</v>
      </c>
      <c r="AK166" s="2">
        <v>1167</v>
      </c>
      <c r="AL166" s="35">
        <v>1167</v>
      </c>
      <c r="AM166" s="35">
        <v>4.5</v>
      </c>
      <c r="AN166" s="35">
        <v>39.6</v>
      </c>
      <c r="AO166" s="35">
        <v>11.363636363636363</v>
      </c>
      <c r="AP166" s="2">
        <v>2</v>
      </c>
      <c r="AQ166" s="5" t="s">
        <v>585</v>
      </c>
      <c r="AR166" s="34"/>
      <c r="AS166" s="34"/>
      <c r="AT166" s="34"/>
      <c r="AU166" s="34"/>
      <c r="AV166" s="34"/>
      <c r="AW166" s="34"/>
      <c r="AX166" s="34"/>
      <c r="AY166" s="34"/>
      <c r="AZ166" s="34"/>
      <c r="BA166" s="1">
        <v>176</v>
      </c>
      <c r="BB166">
        <v>1</v>
      </c>
      <c r="BC166" s="29"/>
      <c r="BD166" s="29">
        <v>165</v>
      </c>
      <c r="BE166" s="46">
        <v>165</v>
      </c>
      <c r="BF166" s="61">
        <v>18.6</v>
      </c>
    </row>
    <row r="167" spans="1:58" ht="13.5">
      <c r="A167" s="1">
        <v>2011</v>
      </c>
      <c r="B167" s="1" t="s">
        <v>438</v>
      </c>
      <c r="C167" s="1" t="s">
        <v>774</v>
      </c>
      <c r="D167" s="2" t="s">
        <v>351</v>
      </c>
      <c r="E167" s="3">
        <v>3</v>
      </c>
      <c r="F167" s="3">
        <v>19</v>
      </c>
      <c r="G167" s="3">
        <v>5</v>
      </c>
      <c r="H167" s="2">
        <v>49</v>
      </c>
      <c r="I167" s="2" t="s">
        <v>617</v>
      </c>
      <c r="J167" s="2">
        <v>14</v>
      </c>
      <c r="K167" s="2">
        <v>35</v>
      </c>
      <c r="L167" s="2"/>
      <c r="M167" s="2">
        <v>14</v>
      </c>
      <c r="N167" s="30">
        <v>70</v>
      </c>
      <c r="O167" s="31">
        <v>36.42207792207793</v>
      </c>
      <c r="P167" s="31">
        <v>25.49545454545455</v>
      </c>
      <c r="Q167" s="2">
        <v>6</v>
      </c>
      <c r="R167" s="2">
        <v>21</v>
      </c>
      <c r="S167" s="2">
        <v>4</v>
      </c>
      <c r="T167" s="2">
        <v>20</v>
      </c>
      <c r="U167" s="2">
        <v>11</v>
      </c>
      <c r="V167" s="2">
        <v>20</v>
      </c>
      <c r="W167" s="2">
        <v>11</v>
      </c>
      <c r="X167" s="2">
        <v>21</v>
      </c>
      <c r="Y167" s="2">
        <v>7</v>
      </c>
      <c r="Z167" s="2">
        <v>21</v>
      </c>
      <c r="AA167" s="2">
        <v>5</v>
      </c>
      <c r="AB167" s="2">
        <v>20</v>
      </c>
      <c r="AC167" s="2">
        <v>7</v>
      </c>
      <c r="AD167" s="2">
        <v>20</v>
      </c>
      <c r="AE167" s="2">
        <v>9</v>
      </c>
      <c r="AF167" s="2">
        <v>22</v>
      </c>
      <c r="AG167" s="2">
        <v>10</v>
      </c>
      <c r="AH167" s="2">
        <v>22</v>
      </c>
      <c r="AI167" s="2">
        <v>6</v>
      </c>
      <c r="AJ167" s="2">
        <v>21</v>
      </c>
      <c r="AK167" s="2">
        <v>1168</v>
      </c>
      <c r="AL167" s="35">
        <v>1168</v>
      </c>
      <c r="AM167" s="35">
        <v>2.3</v>
      </c>
      <c r="AN167" s="35">
        <v>43.6</v>
      </c>
      <c r="AO167" s="35">
        <v>5.275229357798166</v>
      </c>
      <c r="AP167" s="2">
        <v>2</v>
      </c>
      <c r="AQ167" s="5" t="s">
        <v>268</v>
      </c>
      <c r="AR167" s="34"/>
      <c r="AS167" s="34"/>
      <c r="AT167" s="34"/>
      <c r="AU167" s="34"/>
      <c r="AV167" s="34"/>
      <c r="AW167" s="34"/>
      <c r="AX167" s="34"/>
      <c r="AY167" s="34"/>
      <c r="AZ167" s="34"/>
      <c r="BA167" s="1">
        <v>177</v>
      </c>
      <c r="BB167">
        <v>1</v>
      </c>
      <c r="BC167" s="29"/>
      <c r="BD167" s="29">
        <v>166</v>
      </c>
      <c r="BE167" s="46">
        <v>166</v>
      </c>
      <c r="BF167" s="61">
        <v>12.6</v>
      </c>
    </row>
    <row r="168" spans="1:58" ht="13.5">
      <c r="A168" s="1">
        <v>2011</v>
      </c>
      <c r="B168" s="1" t="s">
        <v>438</v>
      </c>
      <c r="C168" s="1" t="s">
        <v>498</v>
      </c>
      <c r="D168" s="2" t="s">
        <v>351</v>
      </c>
      <c r="E168" s="3">
        <v>3</v>
      </c>
      <c r="F168" s="3">
        <v>20</v>
      </c>
      <c r="G168" s="3">
        <v>1</v>
      </c>
      <c r="H168" s="2">
        <v>58</v>
      </c>
      <c r="I168" s="2" t="s">
        <v>279</v>
      </c>
      <c r="J168" s="2">
        <v>14</v>
      </c>
      <c r="K168" s="2">
        <v>36</v>
      </c>
      <c r="L168" s="2"/>
      <c r="M168" s="2">
        <v>14</v>
      </c>
      <c r="N168" s="30">
        <v>70</v>
      </c>
      <c r="O168" s="31">
        <v>50.22639318885449</v>
      </c>
      <c r="P168" s="31">
        <v>35.15847523219815</v>
      </c>
      <c r="Q168" s="2">
        <v>5</v>
      </c>
      <c r="R168" s="2">
        <v>18</v>
      </c>
      <c r="S168" s="2">
        <v>9</v>
      </c>
      <c r="T168" s="2">
        <v>17</v>
      </c>
      <c r="U168" s="2">
        <v>7</v>
      </c>
      <c r="V168" s="2">
        <v>18</v>
      </c>
      <c r="W168" s="2">
        <v>8</v>
      </c>
      <c r="X168" s="2">
        <v>17</v>
      </c>
      <c r="Y168" s="2">
        <v>5</v>
      </c>
      <c r="Z168" s="2">
        <v>15</v>
      </c>
      <c r="AA168" s="2">
        <v>13</v>
      </c>
      <c r="AB168" s="2">
        <v>19</v>
      </c>
      <c r="AC168" s="2">
        <v>16</v>
      </c>
      <c r="AD168" s="2">
        <v>19</v>
      </c>
      <c r="AE168" s="2">
        <v>7</v>
      </c>
      <c r="AF168" s="2">
        <v>16</v>
      </c>
      <c r="AG168" s="2">
        <v>8</v>
      </c>
      <c r="AH168" s="2">
        <v>17</v>
      </c>
      <c r="AI168" s="2">
        <v>10</v>
      </c>
      <c r="AJ168" s="2">
        <v>17</v>
      </c>
      <c r="AK168" s="2">
        <v>1169</v>
      </c>
      <c r="AL168" s="35">
        <v>1169</v>
      </c>
      <c r="AM168" s="35">
        <v>4.2</v>
      </c>
      <c r="AN168" s="35">
        <v>38.1</v>
      </c>
      <c r="AO168" s="35">
        <v>11.023622047244091</v>
      </c>
      <c r="AP168" s="2">
        <v>2</v>
      </c>
      <c r="AQ168" s="5" t="s">
        <v>280</v>
      </c>
      <c r="AR168" s="34"/>
      <c r="AS168" s="34"/>
      <c r="AT168" s="34"/>
      <c r="AU168" s="34"/>
      <c r="AV168" s="34"/>
      <c r="AW168" s="34"/>
      <c r="AX168" s="34"/>
      <c r="AY168" s="34"/>
      <c r="AZ168" s="34"/>
      <c r="BA168" s="1">
        <v>178</v>
      </c>
      <c r="BB168">
        <v>1</v>
      </c>
      <c r="BC168" s="29"/>
      <c r="BD168" s="29">
        <v>167</v>
      </c>
      <c r="BE168" s="46">
        <v>167</v>
      </c>
      <c r="BF168" s="61">
        <v>16.3</v>
      </c>
    </row>
    <row r="169" spans="1:58" ht="13.5">
      <c r="A169" s="1">
        <v>2011</v>
      </c>
      <c r="B169" s="1" t="s">
        <v>438</v>
      </c>
      <c r="C169" s="1" t="s">
        <v>271</v>
      </c>
      <c r="D169" s="2" t="s">
        <v>351</v>
      </c>
      <c r="E169" s="3">
        <v>3</v>
      </c>
      <c r="F169" s="3">
        <v>20</v>
      </c>
      <c r="G169" s="3">
        <v>3</v>
      </c>
      <c r="H169" s="2">
        <v>55</v>
      </c>
      <c r="I169" s="2" t="s">
        <v>275</v>
      </c>
      <c r="J169" s="2">
        <v>10</v>
      </c>
      <c r="K169" s="2">
        <v>36</v>
      </c>
      <c r="L169" s="2"/>
      <c r="M169" s="2">
        <v>11</v>
      </c>
      <c r="N169" s="30">
        <v>55</v>
      </c>
      <c r="O169" s="31">
        <v>65.15079365079363</v>
      </c>
      <c r="P169" s="31">
        <v>35.8329365079365</v>
      </c>
      <c r="Q169" s="2">
        <v>13</v>
      </c>
      <c r="R169" s="2">
        <v>20</v>
      </c>
      <c r="S169" s="2">
        <v>14</v>
      </c>
      <c r="T169" s="2">
        <v>16</v>
      </c>
      <c r="U169" s="2">
        <v>9</v>
      </c>
      <c r="V169" s="2">
        <v>14</v>
      </c>
      <c r="W169" s="2">
        <v>16</v>
      </c>
      <c r="X169" s="2">
        <v>18</v>
      </c>
      <c r="Y169" s="2">
        <v>11</v>
      </c>
      <c r="Z169" s="2">
        <v>16</v>
      </c>
      <c r="AA169" s="2">
        <v>7</v>
      </c>
      <c r="AB169" s="2">
        <v>18</v>
      </c>
      <c r="AC169" s="2">
        <v>7</v>
      </c>
      <c r="AD169" s="2">
        <v>16</v>
      </c>
      <c r="AE169" s="2">
        <v>13</v>
      </c>
      <c r="AF169" s="2">
        <v>18</v>
      </c>
      <c r="AG169" s="2">
        <v>13</v>
      </c>
      <c r="AH169" s="2">
        <v>18</v>
      </c>
      <c r="AI169" s="2">
        <v>7</v>
      </c>
      <c r="AJ169" s="2">
        <v>14</v>
      </c>
      <c r="AK169" s="2">
        <v>1170</v>
      </c>
      <c r="AL169" s="35">
        <v>1170</v>
      </c>
      <c r="AM169" s="35">
        <v>5.2</v>
      </c>
      <c r="AN169" s="35">
        <v>39</v>
      </c>
      <c r="AO169" s="35">
        <v>13.33333333333333</v>
      </c>
      <c r="AP169" s="2">
        <v>2</v>
      </c>
      <c r="AQ169" s="5"/>
      <c r="AR169" s="34"/>
      <c r="AS169" s="34"/>
      <c r="AT169" s="34"/>
      <c r="AU169" s="34"/>
      <c r="AV169" s="34"/>
      <c r="AW169" s="34"/>
      <c r="AX169" s="34"/>
      <c r="AY169" s="34"/>
      <c r="AZ169" s="34"/>
      <c r="BA169" s="1">
        <v>179</v>
      </c>
      <c r="BB169">
        <v>1</v>
      </c>
      <c r="BC169" s="29"/>
      <c r="BD169" s="29">
        <v>168</v>
      </c>
      <c r="BE169" s="46">
        <v>168</v>
      </c>
      <c r="BF169" s="61">
        <v>20.7</v>
      </c>
    </row>
    <row r="170" spans="1:58" ht="13.5">
      <c r="A170" s="1">
        <v>2011</v>
      </c>
      <c r="B170" s="1" t="s">
        <v>438</v>
      </c>
      <c r="C170" s="1" t="s">
        <v>774</v>
      </c>
      <c r="D170" s="2" t="s">
        <v>351</v>
      </c>
      <c r="E170" s="3">
        <v>4</v>
      </c>
      <c r="F170" s="3">
        <v>1</v>
      </c>
      <c r="G170" s="3">
        <v>1</v>
      </c>
      <c r="H170" s="2">
        <v>47</v>
      </c>
      <c r="I170" s="2" t="s">
        <v>792</v>
      </c>
      <c r="J170" s="2">
        <v>11</v>
      </c>
      <c r="K170" s="2">
        <v>32</v>
      </c>
      <c r="L170" s="2"/>
      <c r="M170" s="2">
        <v>5</v>
      </c>
      <c r="N170" s="30">
        <v>25</v>
      </c>
      <c r="O170" s="31">
        <v>21.344242960342026</v>
      </c>
      <c r="P170" s="31">
        <v>5.336060740085507</v>
      </c>
      <c r="Q170" s="2">
        <v>5</v>
      </c>
      <c r="R170" s="2">
        <v>17</v>
      </c>
      <c r="S170" s="2">
        <v>5</v>
      </c>
      <c r="T170" s="2">
        <v>21</v>
      </c>
      <c r="U170" s="2">
        <v>4</v>
      </c>
      <c r="V170" s="2">
        <v>17</v>
      </c>
      <c r="W170" s="2">
        <v>1</v>
      </c>
      <c r="X170" s="2">
        <v>19</v>
      </c>
      <c r="Y170" s="2">
        <v>3</v>
      </c>
      <c r="Z170" s="2">
        <v>21</v>
      </c>
      <c r="AA170" s="2">
        <v>7</v>
      </c>
      <c r="AB170" s="2">
        <v>21</v>
      </c>
      <c r="AC170" s="2">
        <v>4</v>
      </c>
      <c r="AD170" s="2">
        <v>16</v>
      </c>
      <c r="AE170" s="2">
        <v>5</v>
      </c>
      <c r="AF170" s="2">
        <v>21</v>
      </c>
      <c r="AG170" s="2">
        <v>4</v>
      </c>
      <c r="AH170" s="2">
        <v>20</v>
      </c>
      <c r="AI170" s="2">
        <v>3</v>
      </c>
      <c r="AJ170" s="2">
        <v>20</v>
      </c>
      <c r="AK170" s="2">
        <v>1171</v>
      </c>
      <c r="AL170" s="35">
        <v>1171</v>
      </c>
      <c r="AM170" s="35">
        <v>2.7</v>
      </c>
      <c r="AN170" s="35">
        <v>43.9</v>
      </c>
      <c r="AO170" s="35">
        <v>6.150341685649203</v>
      </c>
      <c r="AP170" s="2">
        <v>2</v>
      </c>
      <c r="AQ170" s="5" t="s">
        <v>613</v>
      </c>
      <c r="AR170" s="34"/>
      <c r="AS170" s="34"/>
      <c r="AT170" s="34"/>
      <c r="AU170" s="34"/>
      <c r="AV170" s="34"/>
      <c r="AW170" s="34"/>
      <c r="AX170" s="34"/>
      <c r="AY170" s="34"/>
      <c r="AZ170" s="34"/>
      <c r="BA170" s="1">
        <v>181</v>
      </c>
      <c r="BB170">
        <v>1</v>
      </c>
      <c r="BC170" s="29"/>
      <c r="BD170" s="29">
        <v>169</v>
      </c>
      <c r="BE170" s="46">
        <v>169</v>
      </c>
      <c r="BF170" s="61">
        <v>11.8</v>
      </c>
    </row>
    <row r="171" spans="1:58" ht="13.5">
      <c r="A171" s="1">
        <v>2011</v>
      </c>
      <c r="B171" s="1" t="s">
        <v>438</v>
      </c>
      <c r="C171" s="1" t="s">
        <v>752</v>
      </c>
      <c r="D171" s="2" t="s">
        <v>351</v>
      </c>
      <c r="E171" s="3">
        <v>4</v>
      </c>
      <c r="F171" s="3">
        <v>1</v>
      </c>
      <c r="G171" s="3">
        <v>3</v>
      </c>
      <c r="H171" s="2">
        <v>34</v>
      </c>
      <c r="I171" s="2" t="s">
        <v>582</v>
      </c>
      <c r="J171" s="2">
        <v>14</v>
      </c>
      <c r="K171" s="2">
        <v>31</v>
      </c>
      <c r="L171" s="2"/>
      <c r="M171" s="2">
        <v>16</v>
      </c>
      <c r="N171" s="30">
        <v>80</v>
      </c>
      <c r="O171" s="31">
        <v>54.560715514275884</v>
      </c>
      <c r="P171" s="31">
        <v>43.6485724114207</v>
      </c>
      <c r="Q171" s="2">
        <v>15</v>
      </c>
      <c r="R171" s="2">
        <v>18</v>
      </c>
      <c r="S171" s="2">
        <v>7</v>
      </c>
      <c r="T171" s="2">
        <v>18</v>
      </c>
      <c r="U171" s="2">
        <v>10</v>
      </c>
      <c r="V171" s="2">
        <v>17</v>
      </c>
      <c r="W171" s="2">
        <v>15</v>
      </c>
      <c r="X171" s="2">
        <v>19</v>
      </c>
      <c r="Y171" s="2">
        <v>3</v>
      </c>
      <c r="Z171" s="2">
        <v>18</v>
      </c>
      <c r="AA171" s="2">
        <v>15</v>
      </c>
      <c r="AB171" s="2">
        <v>19</v>
      </c>
      <c r="AC171" s="2">
        <v>15</v>
      </c>
      <c r="AD171" s="2">
        <v>18</v>
      </c>
      <c r="AE171" s="2">
        <v>7</v>
      </c>
      <c r="AF171" s="2">
        <v>19</v>
      </c>
      <c r="AG171" s="2">
        <v>1</v>
      </c>
      <c r="AH171" s="2">
        <v>15</v>
      </c>
      <c r="AI171" s="2">
        <v>12</v>
      </c>
      <c r="AJ171" s="32">
        <v>19</v>
      </c>
      <c r="AK171" s="2">
        <v>1172</v>
      </c>
      <c r="AL171" s="35">
        <v>1172</v>
      </c>
      <c r="AM171" s="35">
        <v>4.2</v>
      </c>
      <c r="AN171" s="35">
        <v>38</v>
      </c>
      <c r="AO171" s="35">
        <v>11.052631578947373</v>
      </c>
      <c r="AP171" s="2">
        <v>2</v>
      </c>
      <c r="AQ171" s="5" t="s">
        <v>583</v>
      </c>
      <c r="AR171" s="34"/>
      <c r="AS171" s="34"/>
      <c r="AT171" s="34"/>
      <c r="AU171" s="34"/>
      <c r="AV171" s="34"/>
      <c r="AW171" s="34"/>
      <c r="AX171" s="34"/>
      <c r="AY171" s="34"/>
      <c r="AZ171" s="34"/>
      <c r="BA171" s="1">
        <v>182</v>
      </c>
      <c r="BB171">
        <v>1</v>
      </c>
      <c r="BC171" s="29"/>
      <c r="BD171" s="29">
        <v>170</v>
      </c>
      <c r="BE171" s="46">
        <v>170</v>
      </c>
      <c r="BF171" s="62">
        <v>19</v>
      </c>
    </row>
    <row r="172" spans="1:58" ht="13.5">
      <c r="A172" s="1">
        <v>2011</v>
      </c>
      <c r="B172" s="1" t="s">
        <v>438</v>
      </c>
      <c r="C172" s="1" t="s">
        <v>447</v>
      </c>
      <c r="D172" s="2" t="s">
        <v>351</v>
      </c>
      <c r="E172" s="3">
        <v>4</v>
      </c>
      <c r="F172" s="3">
        <v>1</v>
      </c>
      <c r="G172" s="3">
        <v>5</v>
      </c>
      <c r="H172" s="2">
        <v>26</v>
      </c>
      <c r="I172" s="2" t="s">
        <v>391</v>
      </c>
      <c r="J172" s="2">
        <v>12</v>
      </c>
      <c r="K172" s="2">
        <v>34</v>
      </c>
      <c r="L172" s="2"/>
      <c r="M172" s="2">
        <v>6</v>
      </c>
      <c r="N172" s="30">
        <v>30</v>
      </c>
      <c r="O172" s="31">
        <v>38.80284043441937</v>
      </c>
      <c r="P172" s="31">
        <v>11.64085213032581</v>
      </c>
      <c r="Q172" s="2">
        <v>9</v>
      </c>
      <c r="R172" s="2">
        <v>20</v>
      </c>
      <c r="S172" s="2">
        <v>11</v>
      </c>
      <c r="T172" s="2">
        <v>18</v>
      </c>
      <c r="U172" s="2">
        <v>3</v>
      </c>
      <c r="V172" s="2">
        <v>21</v>
      </c>
      <c r="W172" s="2">
        <v>13</v>
      </c>
      <c r="X172" s="2">
        <v>20</v>
      </c>
      <c r="Y172" s="2">
        <v>3</v>
      </c>
      <c r="Z172" s="2">
        <v>18</v>
      </c>
      <c r="AA172" s="2">
        <v>8</v>
      </c>
      <c r="AB172" s="2">
        <v>16</v>
      </c>
      <c r="AC172" s="2">
        <v>6</v>
      </c>
      <c r="AD172" s="2">
        <v>18</v>
      </c>
      <c r="AE172" s="2">
        <v>10</v>
      </c>
      <c r="AF172" s="2">
        <v>19</v>
      </c>
      <c r="AG172" s="2">
        <v>7</v>
      </c>
      <c r="AH172" s="2">
        <v>20</v>
      </c>
      <c r="AI172" s="2">
        <v>3</v>
      </c>
      <c r="AJ172" s="19">
        <v>20</v>
      </c>
      <c r="AK172" s="2">
        <v>1173</v>
      </c>
      <c r="AL172" s="35">
        <v>1173</v>
      </c>
      <c r="AM172" s="35">
        <v>3.7</v>
      </c>
      <c r="AN172" s="35">
        <v>39.9</v>
      </c>
      <c r="AO172" s="35">
        <v>9.273182957393484</v>
      </c>
      <c r="AP172" s="2">
        <v>2</v>
      </c>
      <c r="AQ172" s="5" t="s">
        <v>392</v>
      </c>
      <c r="AR172" s="34"/>
      <c r="AS172" s="34"/>
      <c r="AT172" s="34"/>
      <c r="AU172" s="34"/>
      <c r="AV172" s="34"/>
      <c r="AW172" s="34"/>
      <c r="AX172" s="34"/>
      <c r="AY172" s="34"/>
      <c r="AZ172" s="34"/>
      <c r="BA172" s="1">
        <v>183</v>
      </c>
      <c r="BB172">
        <v>1</v>
      </c>
      <c r="BC172" s="29"/>
      <c r="BD172" s="29">
        <v>171</v>
      </c>
      <c r="BE172" s="46">
        <v>171</v>
      </c>
      <c r="BF172" s="61">
        <v>13.8</v>
      </c>
    </row>
    <row r="173" spans="1:58" ht="13.5">
      <c r="A173" s="1">
        <v>2011</v>
      </c>
      <c r="B173" s="1" t="s">
        <v>438</v>
      </c>
      <c r="C173" s="1" t="s">
        <v>623</v>
      </c>
      <c r="D173" s="2" t="s">
        <v>351</v>
      </c>
      <c r="E173" s="3">
        <v>4</v>
      </c>
      <c r="F173" s="3">
        <v>2</v>
      </c>
      <c r="G173" s="3">
        <v>1</v>
      </c>
      <c r="H173" s="2">
        <v>9</v>
      </c>
      <c r="I173" s="2" t="s">
        <v>360</v>
      </c>
      <c r="J173" s="2">
        <v>17</v>
      </c>
      <c r="K173" s="2">
        <v>31</v>
      </c>
      <c r="L173" s="2"/>
      <c r="M173" s="2">
        <v>15</v>
      </c>
      <c r="N173" s="30">
        <v>75</v>
      </c>
      <c r="O173" s="31">
        <v>69.22723475355055</v>
      </c>
      <c r="P173" s="31">
        <v>51.9204260651629</v>
      </c>
      <c r="Q173" s="2">
        <v>9</v>
      </c>
      <c r="R173" s="2">
        <v>18</v>
      </c>
      <c r="S173" s="2">
        <v>15</v>
      </c>
      <c r="T173" s="2">
        <v>16</v>
      </c>
      <c r="U173" s="2">
        <v>12</v>
      </c>
      <c r="V173" s="2">
        <v>16</v>
      </c>
      <c r="W173" s="2">
        <v>13</v>
      </c>
      <c r="X173" s="2">
        <v>16</v>
      </c>
      <c r="Y173" s="2">
        <v>7</v>
      </c>
      <c r="Z173" s="2">
        <v>18</v>
      </c>
      <c r="AA173" s="2">
        <v>20</v>
      </c>
      <c r="AB173" s="2">
        <v>20</v>
      </c>
      <c r="AC173" s="2">
        <v>4</v>
      </c>
      <c r="AD173" s="2">
        <v>19</v>
      </c>
      <c r="AE173" s="2">
        <v>18</v>
      </c>
      <c r="AF173" s="2">
        <v>18</v>
      </c>
      <c r="AG173" s="2">
        <v>17</v>
      </c>
      <c r="AH173" s="2">
        <v>19</v>
      </c>
      <c r="AI173" s="2">
        <v>6</v>
      </c>
      <c r="AJ173" s="2">
        <v>14</v>
      </c>
      <c r="AK173" s="2">
        <v>1174</v>
      </c>
      <c r="AL173" s="35">
        <v>1174</v>
      </c>
      <c r="AM173" s="35">
        <v>4.3</v>
      </c>
      <c r="AN173" s="35">
        <v>37.1</v>
      </c>
      <c r="AO173" s="35">
        <v>11.590296495956869</v>
      </c>
      <c r="AP173" s="2">
        <v>2</v>
      </c>
      <c r="AQ173" s="5" t="s">
        <v>361</v>
      </c>
      <c r="AR173" s="34"/>
      <c r="AS173" s="34"/>
      <c r="AT173" s="34"/>
      <c r="AU173" s="34"/>
      <c r="AV173" s="34"/>
      <c r="AW173" s="34"/>
      <c r="AX173" s="34"/>
      <c r="AY173" s="34"/>
      <c r="AZ173" s="34"/>
      <c r="BA173" s="1">
        <v>184</v>
      </c>
      <c r="BB173">
        <v>1</v>
      </c>
      <c r="BC173" s="29"/>
      <c r="BD173" s="29">
        <v>172</v>
      </c>
      <c r="BE173" s="46">
        <v>172</v>
      </c>
      <c r="BF173" s="61">
        <v>18.9</v>
      </c>
    </row>
    <row r="174" spans="1:58" ht="13.5">
      <c r="A174" s="1">
        <v>2011</v>
      </c>
      <c r="B174" s="1" t="s">
        <v>438</v>
      </c>
      <c r="C174" s="1" t="s">
        <v>447</v>
      </c>
      <c r="D174" s="2" t="s">
        <v>351</v>
      </c>
      <c r="E174" s="3">
        <v>4</v>
      </c>
      <c r="F174" s="3">
        <v>2</v>
      </c>
      <c r="G174" s="3">
        <v>3</v>
      </c>
      <c r="H174" s="2">
        <v>25</v>
      </c>
      <c r="I174" s="2" t="s">
        <v>389</v>
      </c>
      <c r="J174" s="2">
        <v>11</v>
      </c>
      <c r="K174" s="2">
        <v>33</v>
      </c>
      <c r="L174" s="2"/>
      <c r="M174" s="2">
        <v>6</v>
      </c>
      <c r="N174" s="30">
        <v>30</v>
      </c>
      <c r="O174" s="31">
        <v>35.904761904761905</v>
      </c>
      <c r="P174" s="31">
        <v>10.771428571428569</v>
      </c>
      <c r="Q174" s="2">
        <v>4</v>
      </c>
      <c r="R174" s="2">
        <v>14</v>
      </c>
      <c r="S174" s="2">
        <v>6</v>
      </c>
      <c r="T174" s="2">
        <v>15</v>
      </c>
      <c r="U174" s="2">
        <v>6</v>
      </c>
      <c r="V174" s="2">
        <v>14</v>
      </c>
      <c r="W174" s="2">
        <v>5</v>
      </c>
      <c r="X174" s="2">
        <v>14</v>
      </c>
      <c r="Y174" s="2">
        <v>7</v>
      </c>
      <c r="Z174" s="2">
        <v>14</v>
      </c>
      <c r="AA174" s="2">
        <v>3</v>
      </c>
      <c r="AB174" s="2">
        <v>14</v>
      </c>
      <c r="AC174" s="2">
        <v>5</v>
      </c>
      <c r="AD174" s="2">
        <v>15</v>
      </c>
      <c r="AE174" s="2">
        <v>1</v>
      </c>
      <c r="AF174" s="2">
        <v>14</v>
      </c>
      <c r="AG174" s="2">
        <v>12</v>
      </c>
      <c r="AH174" s="2">
        <v>15</v>
      </c>
      <c r="AI174" s="2">
        <v>3</v>
      </c>
      <c r="AJ174" s="2">
        <v>15</v>
      </c>
      <c r="AK174" s="2">
        <v>1175</v>
      </c>
      <c r="AL174" s="35">
        <v>1175</v>
      </c>
      <c r="AM174" s="35">
        <v>2.9</v>
      </c>
      <c r="AN174" s="35">
        <v>41.5</v>
      </c>
      <c r="AO174" s="35">
        <v>6.987951807228914</v>
      </c>
      <c r="AP174" s="2">
        <v>2</v>
      </c>
      <c r="AQ174" s="5" t="s">
        <v>390</v>
      </c>
      <c r="AR174" s="34"/>
      <c r="AS174" s="34"/>
      <c r="AT174" s="34"/>
      <c r="AU174" s="34"/>
      <c r="AV174" s="34"/>
      <c r="AW174" s="34"/>
      <c r="AX174" s="34"/>
      <c r="AY174" s="34"/>
      <c r="AZ174" s="34"/>
      <c r="BA174" s="1">
        <v>185</v>
      </c>
      <c r="BB174">
        <v>1</v>
      </c>
      <c r="BC174" s="29"/>
      <c r="BD174" s="29">
        <v>173</v>
      </c>
      <c r="BE174" s="46">
        <v>173</v>
      </c>
      <c r="BF174" s="61">
        <v>10.9</v>
      </c>
    </row>
    <row r="175" spans="1:58" ht="13.5">
      <c r="A175" s="1">
        <v>2011</v>
      </c>
      <c r="B175" s="1" t="s">
        <v>438</v>
      </c>
      <c r="C175" s="1" t="s">
        <v>737</v>
      </c>
      <c r="D175" s="2" t="s">
        <v>351</v>
      </c>
      <c r="E175" s="3">
        <v>4</v>
      </c>
      <c r="F175" s="3">
        <v>2</v>
      </c>
      <c r="G175" s="3">
        <v>5</v>
      </c>
      <c r="H175" s="2">
        <v>16</v>
      </c>
      <c r="I175" s="2" t="s">
        <v>372</v>
      </c>
      <c r="J175" s="2">
        <v>14</v>
      </c>
      <c r="K175" s="2">
        <v>31</v>
      </c>
      <c r="L175" s="2"/>
      <c r="M175" s="2">
        <v>18</v>
      </c>
      <c r="N175" s="30">
        <v>90</v>
      </c>
      <c r="O175" s="31">
        <v>49.1266831293921</v>
      </c>
      <c r="P175" s="31">
        <v>44.214014816452895</v>
      </c>
      <c r="Q175" s="2">
        <v>5</v>
      </c>
      <c r="R175" s="2">
        <v>19</v>
      </c>
      <c r="S175" s="2">
        <v>20</v>
      </c>
      <c r="T175" s="2">
        <v>20</v>
      </c>
      <c r="U175" s="2">
        <v>6</v>
      </c>
      <c r="V175" s="2">
        <v>20</v>
      </c>
      <c r="W175" s="2">
        <v>11</v>
      </c>
      <c r="X175" s="2">
        <v>21</v>
      </c>
      <c r="Y175" s="2">
        <v>10</v>
      </c>
      <c r="Z175" s="2">
        <v>19</v>
      </c>
      <c r="AA175" s="2">
        <v>7</v>
      </c>
      <c r="AB175" s="2">
        <v>19</v>
      </c>
      <c r="AC175" s="2">
        <v>6</v>
      </c>
      <c r="AD175" s="2">
        <v>18</v>
      </c>
      <c r="AE175" s="2">
        <v>7</v>
      </c>
      <c r="AF175" s="2">
        <v>16</v>
      </c>
      <c r="AG175" s="2">
        <v>5</v>
      </c>
      <c r="AH175" s="2">
        <v>18</v>
      </c>
      <c r="AI175" s="2">
        <v>15</v>
      </c>
      <c r="AJ175" s="2">
        <v>17</v>
      </c>
      <c r="AK175" s="2">
        <v>1176</v>
      </c>
      <c r="AL175" s="35">
        <v>1176</v>
      </c>
      <c r="AM175" s="35">
        <v>4.4</v>
      </c>
      <c r="AN175" s="35">
        <v>39.4</v>
      </c>
      <c r="AO175" s="35">
        <v>11.16751269035533</v>
      </c>
      <c r="AP175" s="2">
        <v>2</v>
      </c>
      <c r="AQ175" s="5" t="s">
        <v>373</v>
      </c>
      <c r="AR175" s="34"/>
      <c r="AS175" s="34"/>
      <c r="AT175" s="34"/>
      <c r="AU175" s="34"/>
      <c r="AV175" s="34"/>
      <c r="AW175" s="34"/>
      <c r="AX175" s="34"/>
      <c r="AY175" s="34"/>
      <c r="AZ175" s="34"/>
      <c r="BA175" s="1">
        <v>186</v>
      </c>
      <c r="BB175">
        <v>1</v>
      </c>
      <c r="BC175" s="29"/>
      <c r="BD175" s="29">
        <v>174</v>
      </c>
      <c r="BE175" s="46">
        <v>174</v>
      </c>
      <c r="BF175" s="61">
        <v>12.9</v>
      </c>
    </row>
    <row r="176" spans="1:58" ht="13.5">
      <c r="A176" s="1">
        <v>2011</v>
      </c>
      <c r="B176" s="1" t="s">
        <v>438</v>
      </c>
      <c r="C176" s="1" t="s">
        <v>653</v>
      </c>
      <c r="D176" s="2" t="s">
        <v>351</v>
      </c>
      <c r="E176" s="3">
        <v>4</v>
      </c>
      <c r="F176" s="3">
        <v>3</v>
      </c>
      <c r="G176" s="3">
        <v>1</v>
      </c>
      <c r="H176" s="2">
        <v>6</v>
      </c>
      <c r="I176" s="2" t="s">
        <v>354</v>
      </c>
      <c r="J176" s="2">
        <v>20</v>
      </c>
      <c r="K176" s="2">
        <v>35</v>
      </c>
      <c r="L176" s="2"/>
      <c r="M176" s="2">
        <v>18</v>
      </c>
      <c r="N176" s="30">
        <v>90</v>
      </c>
      <c r="O176" s="31">
        <v>41.026524644945695</v>
      </c>
      <c r="P176" s="31">
        <v>36.92387218045113</v>
      </c>
      <c r="Q176" s="2">
        <v>18</v>
      </c>
      <c r="R176" s="2">
        <v>18</v>
      </c>
      <c r="S176" s="2">
        <v>4</v>
      </c>
      <c r="T176" s="2">
        <v>16</v>
      </c>
      <c r="U176" s="2">
        <v>7</v>
      </c>
      <c r="V176" s="2">
        <v>16</v>
      </c>
      <c r="W176" s="2">
        <v>8</v>
      </c>
      <c r="X176" s="2">
        <v>17</v>
      </c>
      <c r="Y176" s="2">
        <v>2</v>
      </c>
      <c r="Z176" s="2">
        <v>19</v>
      </c>
      <c r="AA176" s="2">
        <v>2</v>
      </c>
      <c r="AB176" s="2">
        <v>14</v>
      </c>
      <c r="AC176" s="2">
        <v>7</v>
      </c>
      <c r="AD176" s="2">
        <v>19</v>
      </c>
      <c r="AE176" s="2">
        <v>11</v>
      </c>
      <c r="AF176" s="2">
        <v>16</v>
      </c>
      <c r="AG176" s="2">
        <v>2</v>
      </c>
      <c r="AH176" s="2">
        <v>18</v>
      </c>
      <c r="AI176" s="2">
        <v>9</v>
      </c>
      <c r="AJ176" s="2">
        <v>17</v>
      </c>
      <c r="AK176" s="2">
        <v>1177</v>
      </c>
      <c r="AL176" s="35">
        <v>1177</v>
      </c>
      <c r="AM176" s="35">
        <v>4</v>
      </c>
      <c r="AN176" s="35">
        <v>42.8</v>
      </c>
      <c r="AO176" s="35">
        <v>9.345794392523368</v>
      </c>
      <c r="AP176" s="2">
        <v>2</v>
      </c>
      <c r="AQ176" s="5" t="s">
        <v>355</v>
      </c>
      <c r="AR176" s="34"/>
      <c r="AS176" s="34"/>
      <c r="AT176" s="34"/>
      <c r="AU176" s="34"/>
      <c r="AV176" s="34"/>
      <c r="AW176" s="34"/>
      <c r="AX176" s="34"/>
      <c r="AY176" s="34"/>
      <c r="AZ176" s="34"/>
      <c r="BA176" s="1">
        <v>187</v>
      </c>
      <c r="BB176">
        <v>1</v>
      </c>
      <c r="BC176" s="29"/>
      <c r="BD176" s="29">
        <v>175</v>
      </c>
      <c r="BE176" s="46">
        <v>175</v>
      </c>
      <c r="BF176" s="61">
        <v>12.7</v>
      </c>
    </row>
    <row r="177" spans="1:58" ht="13.5">
      <c r="A177" s="1">
        <v>2011</v>
      </c>
      <c r="B177" s="1" t="s">
        <v>438</v>
      </c>
      <c r="C177" s="1" t="s">
        <v>774</v>
      </c>
      <c r="D177" s="2" t="s">
        <v>351</v>
      </c>
      <c r="E177" s="3">
        <v>4</v>
      </c>
      <c r="F177" s="3">
        <v>3</v>
      </c>
      <c r="G177" s="3">
        <v>3</v>
      </c>
      <c r="H177" s="2">
        <v>50</v>
      </c>
      <c r="I177" s="2" t="s">
        <v>269</v>
      </c>
      <c r="J177" s="2">
        <v>11</v>
      </c>
      <c r="K177" s="2">
        <v>31</v>
      </c>
      <c r="L177" s="2"/>
      <c r="M177" s="2">
        <v>8</v>
      </c>
      <c r="N177" s="30">
        <v>40</v>
      </c>
      <c r="O177" s="31">
        <v>20.89399970514521</v>
      </c>
      <c r="P177" s="31">
        <v>8.357599882058086</v>
      </c>
      <c r="Q177" s="2">
        <v>4</v>
      </c>
      <c r="R177" s="2">
        <v>18</v>
      </c>
      <c r="S177" s="2">
        <v>1</v>
      </c>
      <c r="T177" s="2">
        <v>17</v>
      </c>
      <c r="U177" s="2">
        <v>4</v>
      </c>
      <c r="V177" s="2">
        <v>19</v>
      </c>
      <c r="W177" s="2">
        <v>5</v>
      </c>
      <c r="X177" s="2">
        <v>20</v>
      </c>
      <c r="Y177" s="2">
        <v>5</v>
      </c>
      <c r="Z177" s="2">
        <v>18</v>
      </c>
      <c r="AA177" s="2">
        <v>8</v>
      </c>
      <c r="AB177" s="2">
        <v>20</v>
      </c>
      <c r="AC177" s="2">
        <v>3</v>
      </c>
      <c r="AD177" s="2">
        <v>18</v>
      </c>
      <c r="AE177" s="2">
        <v>4</v>
      </c>
      <c r="AF177" s="2">
        <v>19</v>
      </c>
      <c r="AG177" s="2">
        <v>3</v>
      </c>
      <c r="AH177" s="2">
        <v>20</v>
      </c>
      <c r="AI177" s="2">
        <v>3</v>
      </c>
      <c r="AJ177" s="2">
        <v>21</v>
      </c>
      <c r="AK177" s="2">
        <v>1178</v>
      </c>
      <c r="AL177" s="35">
        <v>1178</v>
      </c>
      <c r="AM177" s="35">
        <v>2.9</v>
      </c>
      <c r="AN177" s="35">
        <v>45.5</v>
      </c>
      <c r="AO177" s="35">
        <v>6.373626373626373</v>
      </c>
      <c r="AP177" s="2">
        <v>2</v>
      </c>
      <c r="AQ177" s="5" t="s">
        <v>267</v>
      </c>
      <c r="AR177" s="34"/>
      <c r="AS177" s="34"/>
      <c r="AT177" s="34"/>
      <c r="AU177" s="34"/>
      <c r="AV177" s="34"/>
      <c r="AW177" s="34"/>
      <c r="AX177" s="34"/>
      <c r="AY177" s="34"/>
      <c r="AZ177" s="34"/>
      <c r="BA177" s="1">
        <v>188</v>
      </c>
      <c r="BB177">
        <v>1</v>
      </c>
      <c r="BC177" s="29"/>
      <c r="BD177" s="29">
        <v>176</v>
      </c>
      <c r="BE177" s="46">
        <v>176</v>
      </c>
      <c r="BF177" s="61">
        <v>7.8</v>
      </c>
    </row>
    <row r="178" spans="1:58" ht="13.5">
      <c r="A178" s="1">
        <v>2011</v>
      </c>
      <c r="B178" s="1" t="s">
        <v>438</v>
      </c>
      <c r="C178" s="1" t="s">
        <v>752</v>
      </c>
      <c r="D178" s="2" t="s">
        <v>351</v>
      </c>
      <c r="E178" s="3">
        <v>4</v>
      </c>
      <c r="F178" s="3">
        <v>3</v>
      </c>
      <c r="G178" s="3">
        <v>5</v>
      </c>
      <c r="H178" s="2">
        <v>37</v>
      </c>
      <c r="I178" s="2" t="s">
        <v>587</v>
      </c>
      <c r="J178" s="2">
        <v>11</v>
      </c>
      <c r="K178" s="2">
        <v>26</v>
      </c>
      <c r="L178" s="2"/>
      <c r="M178" s="2">
        <v>11</v>
      </c>
      <c r="N178" s="30">
        <v>55</v>
      </c>
      <c r="O178" s="31">
        <v>41.89345913804118</v>
      </c>
      <c r="P178" s="31">
        <v>23.041402525922646</v>
      </c>
      <c r="Q178" s="2">
        <v>6</v>
      </c>
      <c r="R178" s="2">
        <v>19</v>
      </c>
      <c r="S178" s="2">
        <v>7</v>
      </c>
      <c r="T178" s="2">
        <v>19</v>
      </c>
      <c r="U178" s="2">
        <v>8</v>
      </c>
      <c r="V178" s="2">
        <v>21</v>
      </c>
      <c r="W178" s="2">
        <v>19</v>
      </c>
      <c r="X178" s="2">
        <v>19</v>
      </c>
      <c r="Y178" s="2">
        <v>1</v>
      </c>
      <c r="Z178" s="2">
        <v>18</v>
      </c>
      <c r="AA178" s="2">
        <v>17</v>
      </c>
      <c r="AB178" s="2">
        <v>17</v>
      </c>
      <c r="AC178" s="2">
        <v>7</v>
      </c>
      <c r="AD178" s="2">
        <v>18</v>
      </c>
      <c r="AE178" s="2">
        <v>4</v>
      </c>
      <c r="AF178" s="2">
        <v>17</v>
      </c>
      <c r="AG178" s="2">
        <v>4</v>
      </c>
      <c r="AH178" s="2">
        <v>18</v>
      </c>
      <c r="AI178" s="2">
        <v>4</v>
      </c>
      <c r="AJ178" s="2">
        <v>18</v>
      </c>
      <c r="AK178" s="2">
        <v>1179</v>
      </c>
      <c r="AL178" s="35">
        <v>1179</v>
      </c>
      <c r="AM178" s="35">
        <v>4.1</v>
      </c>
      <c r="AN178" s="35">
        <v>41.6</v>
      </c>
      <c r="AO178" s="35">
        <v>9.855769230769234</v>
      </c>
      <c r="AP178" s="2">
        <v>2</v>
      </c>
      <c r="AQ178" s="5" t="s">
        <v>588</v>
      </c>
      <c r="AR178" s="34"/>
      <c r="AS178" s="34"/>
      <c r="AT178" s="34"/>
      <c r="AU178" s="34"/>
      <c r="AV178" s="34"/>
      <c r="AW178" s="34"/>
      <c r="AX178" s="34"/>
      <c r="AY178" s="34"/>
      <c r="AZ178" s="34"/>
      <c r="BA178" s="1">
        <v>189</v>
      </c>
      <c r="BB178">
        <v>1</v>
      </c>
      <c r="BC178" s="29"/>
      <c r="BD178" s="29">
        <v>177</v>
      </c>
      <c r="BE178" s="46">
        <v>177</v>
      </c>
      <c r="BF178" s="61">
        <v>10.2</v>
      </c>
    </row>
    <row r="179" spans="1:58" ht="13.5">
      <c r="A179" s="1">
        <v>2011</v>
      </c>
      <c r="B179" s="1" t="s">
        <v>438</v>
      </c>
      <c r="C179" s="1" t="s">
        <v>636</v>
      </c>
      <c r="D179" s="2" t="s">
        <v>351</v>
      </c>
      <c r="E179" s="3">
        <v>4</v>
      </c>
      <c r="F179" s="3">
        <v>4</v>
      </c>
      <c r="G179" s="3">
        <v>1</v>
      </c>
      <c r="H179" s="2">
        <v>19</v>
      </c>
      <c r="I179" s="2" t="s">
        <v>377</v>
      </c>
      <c r="J179" s="2">
        <v>16</v>
      </c>
      <c r="K179" s="2">
        <v>26</v>
      </c>
      <c r="L179" s="2"/>
      <c r="M179" s="2">
        <v>13</v>
      </c>
      <c r="N179" s="30">
        <v>65</v>
      </c>
      <c r="O179" s="31">
        <v>70.6785775713794</v>
      </c>
      <c r="P179" s="31">
        <v>45.94107542139661</v>
      </c>
      <c r="Q179" s="2">
        <v>15</v>
      </c>
      <c r="R179" s="2">
        <v>16</v>
      </c>
      <c r="S179" s="2">
        <v>7</v>
      </c>
      <c r="T179" s="2">
        <v>20</v>
      </c>
      <c r="U179" s="2">
        <v>8</v>
      </c>
      <c r="V179" s="2">
        <v>18</v>
      </c>
      <c r="W179" s="2">
        <v>18</v>
      </c>
      <c r="X179" s="2">
        <v>19</v>
      </c>
      <c r="Y179" s="2">
        <v>12</v>
      </c>
      <c r="Z179" s="2">
        <v>16</v>
      </c>
      <c r="AA179" s="2">
        <v>16</v>
      </c>
      <c r="AB179" s="2">
        <v>17</v>
      </c>
      <c r="AC179" s="2">
        <v>8</v>
      </c>
      <c r="AD179" s="2">
        <v>16</v>
      </c>
      <c r="AE179" s="2">
        <v>3</v>
      </c>
      <c r="AF179" s="2">
        <v>12</v>
      </c>
      <c r="AG179" s="2">
        <v>18</v>
      </c>
      <c r="AH179" s="2">
        <v>19</v>
      </c>
      <c r="AI179" s="2">
        <v>19</v>
      </c>
      <c r="AJ179" s="2">
        <v>19</v>
      </c>
      <c r="AK179" s="2">
        <v>1180</v>
      </c>
      <c r="AL179" s="35">
        <v>1180</v>
      </c>
      <c r="AM179" s="35">
        <v>2.2</v>
      </c>
      <c r="AN179" s="35">
        <v>14.7</v>
      </c>
      <c r="AO179" s="35">
        <v>14.965986394557833</v>
      </c>
      <c r="AP179" s="2">
        <v>2</v>
      </c>
      <c r="AQ179" s="5" t="s">
        <v>378</v>
      </c>
      <c r="AR179" s="34"/>
      <c r="AS179" s="34"/>
      <c r="AT179" s="34"/>
      <c r="AU179" s="34"/>
      <c r="AV179" s="34"/>
      <c r="AW179" s="34"/>
      <c r="AX179" s="34"/>
      <c r="AY179" s="34"/>
      <c r="AZ179" s="34"/>
      <c r="BA179" s="1">
        <v>190</v>
      </c>
      <c r="BB179">
        <v>1</v>
      </c>
      <c r="BC179" s="29"/>
      <c r="BD179" s="29">
        <v>178</v>
      </c>
      <c r="BE179" s="46">
        <v>178</v>
      </c>
      <c r="BF179" s="61">
        <v>23.1</v>
      </c>
    </row>
    <row r="180" spans="1:58" ht="13.5">
      <c r="A180" s="1">
        <v>2011</v>
      </c>
      <c r="B180" s="1" t="s">
        <v>438</v>
      </c>
      <c r="C180" s="1" t="s">
        <v>271</v>
      </c>
      <c r="D180" s="2" t="s">
        <v>351</v>
      </c>
      <c r="E180" s="3">
        <v>4</v>
      </c>
      <c r="F180" s="3">
        <v>4</v>
      </c>
      <c r="G180" s="3">
        <v>3</v>
      </c>
      <c r="H180" s="2">
        <v>53</v>
      </c>
      <c r="I180" s="2" t="s">
        <v>273</v>
      </c>
      <c r="J180" s="2">
        <v>22</v>
      </c>
      <c r="K180" s="2">
        <v>35</v>
      </c>
      <c r="L180" s="2"/>
      <c r="M180" s="2">
        <v>9</v>
      </c>
      <c r="N180" s="30">
        <v>45</v>
      </c>
      <c r="O180" s="31">
        <v>27.26930684554523</v>
      </c>
      <c r="P180" s="31">
        <v>12.271188080495358</v>
      </c>
      <c r="Q180" s="2">
        <v>5</v>
      </c>
      <c r="R180" s="2">
        <v>18</v>
      </c>
      <c r="S180" s="2">
        <v>5</v>
      </c>
      <c r="T180" s="2">
        <v>18</v>
      </c>
      <c r="U180" s="2">
        <v>16</v>
      </c>
      <c r="V180" s="2">
        <v>18</v>
      </c>
      <c r="W180" s="2">
        <v>5</v>
      </c>
      <c r="X180" s="2">
        <v>18</v>
      </c>
      <c r="Y180" s="2">
        <v>2</v>
      </c>
      <c r="Z180" s="2">
        <v>18</v>
      </c>
      <c r="AA180" s="2">
        <v>5</v>
      </c>
      <c r="AB180" s="2">
        <v>16</v>
      </c>
      <c r="AC180" s="2">
        <v>4</v>
      </c>
      <c r="AD180" s="2">
        <v>16</v>
      </c>
      <c r="AE180" s="2">
        <v>3</v>
      </c>
      <c r="AF180" s="2">
        <v>19</v>
      </c>
      <c r="AG180" s="2">
        <v>1</v>
      </c>
      <c r="AH180" s="2">
        <v>18</v>
      </c>
      <c r="AI180" s="2">
        <v>2</v>
      </c>
      <c r="AJ180" s="2">
        <v>17</v>
      </c>
      <c r="AK180" s="2">
        <v>1181</v>
      </c>
      <c r="AL180" s="35">
        <v>1181</v>
      </c>
      <c r="AM180" s="35">
        <v>3.6</v>
      </c>
      <c r="AN180" s="35">
        <v>42</v>
      </c>
      <c r="AO180" s="35">
        <v>8.571428571428571</v>
      </c>
      <c r="AP180" s="2">
        <v>2</v>
      </c>
      <c r="AQ180" s="5"/>
      <c r="AR180" s="34"/>
      <c r="AS180" s="34"/>
      <c r="AT180" s="34"/>
      <c r="AU180" s="34"/>
      <c r="AV180" s="34"/>
      <c r="AW180" s="34"/>
      <c r="AX180" s="34"/>
      <c r="AY180" s="34"/>
      <c r="AZ180" s="34"/>
      <c r="BA180" s="1">
        <v>191</v>
      </c>
      <c r="BB180">
        <v>1</v>
      </c>
      <c r="BC180" s="29"/>
      <c r="BD180" s="29">
        <v>179</v>
      </c>
      <c r="BE180" s="46">
        <v>179</v>
      </c>
      <c r="BF180" s="61">
        <v>17.3</v>
      </c>
    </row>
    <row r="181" spans="1:58" ht="13.5">
      <c r="A181" s="1">
        <v>2011</v>
      </c>
      <c r="B181" s="1" t="s">
        <v>438</v>
      </c>
      <c r="C181" s="1" t="s">
        <v>623</v>
      </c>
      <c r="D181" s="2" t="s">
        <v>351</v>
      </c>
      <c r="E181" s="3">
        <v>4</v>
      </c>
      <c r="F181" s="3">
        <v>4</v>
      </c>
      <c r="G181" s="3">
        <v>5</v>
      </c>
      <c r="H181" s="2">
        <v>10</v>
      </c>
      <c r="I181" s="2" t="s">
        <v>362</v>
      </c>
      <c r="J181" s="2">
        <v>17</v>
      </c>
      <c r="K181" s="2">
        <v>30</v>
      </c>
      <c r="L181" s="2"/>
      <c r="M181" s="2">
        <v>14</v>
      </c>
      <c r="N181" s="30">
        <v>70</v>
      </c>
      <c r="O181" s="31">
        <v>71.88492063492063</v>
      </c>
      <c r="P181" s="31">
        <v>50.31944444444443</v>
      </c>
      <c r="Q181" s="2">
        <v>9</v>
      </c>
      <c r="R181" s="2">
        <v>18</v>
      </c>
      <c r="S181" s="2">
        <v>15</v>
      </c>
      <c r="T181" s="2">
        <v>16</v>
      </c>
      <c r="U181" s="2">
        <v>11</v>
      </c>
      <c r="V181" s="2">
        <v>14</v>
      </c>
      <c r="W181" s="2">
        <v>12</v>
      </c>
      <c r="X181" s="2">
        <v>15</v>
      </c>
      <c r="Y181" s="2">
        <v>13</v>
      </c>
      <c r="Z181" s="2">
        <v>16</v>
      </c>
      <c r="AA181" s="2">
        <v>8</v>
      </c>
      <c r="AB181" s="2">
        <v>15</v>
      </c>
      <c r="AC181" s="2">
        <v>17</v>
      </c>
      <c r="AD181" s="2">
        <v>18</v>
      </c>
      <c r="AE181" s="2">
        <v>14</v>
      </c>
      <c r="AF181" s="2">
        <v>16</v>
      </c>
      <c r="AG181" s="2">
        <v>2</v>
      </c>
      <c r="AH181" s="2">
        <v>17</v>
      </c>
      <c r="AI181" s="2">
        <v>15</v>
      </c>
      <c r="AJ181" s="2">
        <v>17</v>
      </c>
      <c r="AK181" s="2">
        <v>1182</v>
      </c>
      <c r="AL181" s="35">
        <v>1182</v>
      </c>
      <c r="AM181" s="35">
        <v>4.5</v>
      </c>
      <c r="AN181" s="35">
        <v>38.5</v>
      </c>
      <c r="AO181" s="35">
        <v>11.688311688311687</v>
      </c>
      <c r="AP181" s="2">
        <v>2</v>
      </c>
      <c r="AQ181" s="5" t="s">
        <v>363</v>
      </c>
      <c r="AR181" s="34"/>
      <c r="AS181" s="34"/>
      <c r="AT181" s="34"/>
      <c r="AU181" s="34"/>
      <c r="AV181" s="34"/>
      <c r="AW181" s="34"/>
      <c r="AX181" s="34"/>
      <c r="AY181" s="34"/>
      <c r="AZ181" s="34"/>
      <c r="BA181" s="1">
        <v>192</v>
      </c>
      <c r="BB181">
        <v>1</v>
      </c>
      <c r="BC181" s="29"/>
      <c r="BD181" s="29">
        <v>180</v>
      </c>
      <c r="BE181" s="46">
        <v>180</v>
      </c>
      <c r="BF181" s="61">
        <v>31.6</v>
      </c>
    </row>
    <row r="182" spans="1:58" ht="13.5">
      <c r="A182" s="1">
        <v>2011</v>
      </c>
      <c r="B182" s="1" t="s">
        <v>438</v>
      </c>
      <c r="C182" s="1" t="s">
        <v>608</v>
      </c>
      <c r="D182" s="2" t="s">
        <v>351</v>
      </c>
      <c r="E182" s="3">
        <v>4</v>
      </c>
      <c r="F182" s="3">
        <v>5</v>
      </c>
      <c r="G182" s="3">
        <v>1</v>
      </c>
      <c r="H182" s="2">
        <v>46</v>
      </c>
      <c r="I182" s="2" t="s">
        <v>430</v>
      </c>
      <c r="J182" s="2">
        <v>14</v>
      </c>
      <c r="K182" s="2">
        <v>28</v>
      </c>
      <c r="L182" s="2"/>
      <c r="M182" s="2">
        <v>13</v>
      </c>
      <c r="N182" s="30">
        <v>65</v>
      </c>
      <c r="O182" s="31">
        <v>52.31967787114844</v>
      </c>
      <c r="P182" s="31">
        <v>34.0077906162465</v>
      </c>
      <c r="Q182" s="2">
        <v>12</v>
      </c>
      <c r="R182" s="2">
        <v>14</v>
      </c>
      <c r="S182" s="2">
        <v>8</v>
      </c>
      <c r="T182" s="2">
        <v>14</v>
      </c>
      <c r="U182" s="2">
        <v>9</v>
      </c>
      <c r="V182" s="2">
        <v>15</v>
      </c>
      <c r="W182" s="2">
        <v>13</v>
      </c>
      <c r="X182" s="2">
        <v>17</v>
      </c>
      <c r="Y182" s="2">
        <v>7</v>
      </c>
      <c r="Z182" s="2">
        <v>15</v>
      </c>
      <c r="AA182" s="2">
        <v>6</v>
      </c>
      <c r="AB182" s="2">
        <v>16</v>
      </c>
      <c r="AC182" s="2">
        <v>3</v>
      </c>
      <c r="AD182" s="2">
        <v>16</v>
      </c>
      <c r="AE182" s="2">
        <v>9</v>
      </c>
      <c r="AF182" s="2">
        <v>15</v>
      </c>
      <c r="AG182" s="2">
        <v>2</v>
      </c>
      <c r="AH182" s="2">
        <v>14</v>
      </c>
      <c r="AI182" s="2">
        <v>10</v>
      </c>
      <c r="AJ182" s="2">
        <v>15</v>
      </c>
      <c r="AK182" s="2">
        <v>1183</v>
      </c>
      <c r="AL182" s="35">
        <v>1183</v>
      </c>
      <c r="AM182" s="35">
        <v>3.5</v>
      </c>
      <c r="AN182" s="35">
        <v>41.5</v>
      </c>
      <c r="AO182" s="35">
        <v>8.433734939759038</v>
      </c>
      <c r="AP182" s="2">
        <v>2</v>
      </c>
      <c r="AQ182" s="5" t="s">
        <v>612</v>
      </c>
      <c r="AR182" s="34"/>
      <c r="AS182" s="34"/>
      <c r="AT182" s="34"/>
      <c r="AU182" s="34"/>
      <c r="AV182" s="34"/>
      <c r="AW182" s="34"/>
      <c r="AX182" s="34"/>
      <c r="AY182" s="34"/>
      <c r="AZ182" s="34"/>
      <c r="BA182" s="1">
        <v>193</v>
      </c>
      <c r="BB182">
        <v>1</v>
      </c>
      <c r="BC182" s="29"/>
      <c r="BD182" s="29">
        <v>181</v>
      </c>
      <c r="BE182" s="46">
        <v>181</v>
      </c>
      <c r="BF182" s="61">
        <v>11.6</v>
      </c>
    </row>
    <row r="183" spans="1:58" ht="13.5">
      <c r="A183" s="1">
        <v>2011</v>
      </c>
      <c r="B183" s="1" t="s">
        <v>438</v>
      </c>
      <c r="C183" s="1" t="s">
        <v>636</v>
      </c>
      <c r="D183" s="2" t="s">
        <v>351</v>
      </c>
      <c r="E183" s="3">
        <v>4</v>
      </c>
      <c r="F183" s="3">
        <v>5</v>
      </c>
      <c r="G183" s="3">
        <v>3</v>
      </c>
      <c r="H183" s="2">
        <v>18</v>
      </c>
      <c r="I183" s="2" t="s">
        <v>375</v>
      </c>
      <c r="J183" s="2">
        <v>14</v>
      </c>
      <c r="K183" s="2">
        <v>28</v>
      </c>
      <c r="L183" s="2"/>
      <c r="M183" s="2">
        <v>14</v>
      </c>
      <c r="N183" s="30">
        <v>70</v>
      </c>
      <c r="O183" s="31">
        <v>37.1535277587909</v>
      </c>
      <c r="P183" s="31">
        <v>26.007469431153638</v>
      </c>
      <c r="Q183" s="2">
        <v>11</v>
      </c>
      <c r="R183" s="2">
        <v>21</v>
      </c>
      <c r="S183" s="2">
        <v>3</v>
      </c>
      <c r="T183" s="2">
        <v>18</v>
      </c>
      <c r="U183" s="2">
        <v>8</v>
      </c>
      <c r="V183" s="2">
        <v>19</v>
      </c>
      <c r="W183" s="2">
        <v>7</v>
      </c>
      <c r="X183" s="2">
        <v>18</v>
      </c>
      <c r="Y183" s="2">
        <v>12</v>
      </c>
      <c r="Z183" s="2">
        <v>21</v>
      </c>
      <c r="AA183" s="2">
        <v>8</v>
      </c>
      <c r="AB183" s="2">
        <v>20</v>
      </c>
      <c r="AC183" s="2">
        <v>3</v>
      </c>
      <c r="AD183" s="2">
        <v>22</v>
      </c>
      <c r="AE183" s="2">
        <v>5</v>
      </c>
      <c r="AF183" s="2">
        <v>20</v>
      </c>
      <c r="AG183" s="2">
        <v>2</v>
      </c>
      <c r="AH183" s="2">
        <v>21</v>
      </c>
      <c r="AI183" s="2">
        <v>16</v>
      </c>
      <c r="AJ183" s="2">
        <v>21</v>
      </c>
      <c r="AK183" s="2">
        <v>1184</v>
      </c>
      <c r="AL183" s="35">
        <v>1184</v>
      </c>
      <c r="AM183" s="35">
        <v>3.3</v>
      </c>
      <c r="AN183" s="35">
        <v>40.9</v>
      </c>
      <c r="AO183" s="35">
        <v>8.06845965770171</v>
      </c>
      <c r="AP183" s="2">
        <v>2</v>
      </c>
      <c r="AQ183" s="5" t="s">
        <v>376</v>
      </c>
      <c r="AR183" s="34"/>
      <c r="AS183" s="34"/>
      <c r="AT183" s="34"/>
      <c r="AU183" s="34"/>
      <c r="AV183" s="34"/>
      <c r="AW183" s="34"/>
      <c r="AX183" s="34"/>
      <c r="AY183" s="34"/>
      <c r="AZ183" s="34"/>
      <c r="BA183" s="1">
        <v>194</v>
      </c>
      <c r="BB183">
        <v>1</v>
      </c>
      <c r="BC183" s="29"/>
      <c r="BD183" s="29">
        <v>182</v>
      </c>
      <c r="BE183" s="46">
        <v>182</v>
      </c>
      <c r="BF183" s="62">
        <v>14</v>
      </c>
    </row>
    <row r="184" spans="1:58" ht="13.5">
      <c r="A184" s="1">
        <v>2011</v>
      </c>
      <c r="B184" s="1" t="s">
        <v>438</v>
      </c>
      <c r="C184" s="1" t="s">
        <v>271</v>
      </c>
      <c r="D184" s="2" t="s">
        <v>351</v>
      </c>
      <c r="E184" s="3">
        <v>4</v>
      </c>
      <c r="F184" s="3">
        <v>6</v>
      </c>
      <c r="G184" s="3">
        <v>1</v>
      </c>
      <c r="H184" s="2">
        <v>54</v>
      </c>
      <c r="I184" s="2" t="s">
        <v>274</v>
      </c>
      <c r="J184" s="2">
        <v>23</v>
      </c>
      <c r="K184" s="2">
        <v>35</v>
      </c>
      <c r="L184" s="2"/>
      <c r="M184" s="2">
        <v>17</v>
      </c>
      <c r="N184" s="30">
        <v>85</v>
      </c>
      <c r="O184" s="31">
        <v>24.883069415964147</v>
      </c>
      <c r="P184" s="31">
        <v>21.150609003569524</v>
      </c>
      <c r="Q184" s="2">
        <v>5</v>
      </c>
      <c r="R184" s="2">
        <v>16</v>
      </c>
      <c r="S184" s="2">
        <v>5</v>
      </c>
      <c r="T184" s="2">
        <v>20</v>
      </c>
      <c r="U184" s="2">
        <v>2</v>
      </c>
      <c r="V184" s="2">
        <v>14</v>
      </c>
      <c r="W184" s="2">
        <v>6</v>
      </c>
      <c r="X184" s="2">
        <v>20</v>
      </c>
      <c r="Y184" s="2">
        <v>2</v>
      </c>
      <c r="Z184" s="2">
        <v>18</v>
      </c>
      <c r="AA184" s="2">
        <v>10</v>
      </c>
      <c r="AB184" s="2">
        <v>22</v>
      </c>
      <c r="AC184" s="2">
        <v>1</v>
      </c>
      <c r="AD184" s="2">
        <v>19</v>
      </c>
      <c r="AE184" s="2">
        <v>6</v>
      </c>
      <c r="AF184" s="2">
        <v>21</v>
      </c>
      <c r="AG184" s="2">
        <v>6</v>
      </c>
      <c r="AH184" s="2">
        <v>19</v>
      </c>
      <c r="AI184" s="2">
        <v>5</v>
      </c>
      <c r="AJ184" s="2">
        <v>19</v>
      </c>
      <c r="AK184" s="2">
        <v>1185</v>
      </c>
      <c r="AL184" s="35">
        <v>1185</v>
      </c>
      <c r="AM184" s="35">
        <v>3.7</v>
      </c>
      <c r="AN184" s="35">
        <v>38.9</v>
      </c>
      <c r="AO184" s="35">
        <v>9.511568123393316</v>
      </c>
      <c r="AP184" s="2">
        <v>2</v>
      </c>
      <c r="AQ184" s="5"/>
      <c r="AR184" s="34"/>
      <c r="AS184" s="34"/>
      <c r="AT184" s="34"/>
      <c r="AU184" s="34"/>
      <c r="AV184" s="34"/>
      <c r="AW184" s="34"/>
      <c r="AX184" s="34"/>
      <c r="AY184" s="34"/>
      <c r="AZ184" s="34"/>
      <c r="BA184" s="1">
        <v>196</v>
      </c>
      <c r="BB184">
        <v>1</v>
      </c>
      <c r="BC184" s="29"/>
      <c r="BD184" s="29">
        <v>183</v>
      </c>
      <c r="BE184" s="46">
        <v>183</v>
      </c>
      <c r="BF184" s="61">
        <v>12.9</v>
      </c>
    </row>
    <row r="185" spans="1:58" ht="13.5">
      <c r="A185" s="1">
        <v>2011</v>
      </c>
      <c r="B185" s="1" t="s">
        <v>438</v>
      </c>
      <c r="C185" s="1" t="s">
        <v>608</v>
      </c>
      <c r="D185" s="2" t="s">
        <v>351</v>
      </c>
      <c r="E185" s="3">
        <v>4</v>
      </c>
      <c r="F185" s="3">
        <v>6</v>
      </c>
      <c r="G185" s="3">
        <v>3</v>
      </c>
      <c r="H185" s="2">
        <v>44</v>
      </c>
      <c r="I185" s="2" t="s">
        <v>611</v>
      </c>
      <c r="J185" s="2">
        <v>12</v>
      </c>
      <c r="K185" s="2">
        <v>30</v>
      </c>
      <c r="L185" s="2"/>
      <c r="M185" s="2">
        <v>18</v>
      </c>
      <c r="N185" s="30">
        <v>90</v>
      </c>
      <c r="O185" s="31">
        <v>28.808565531475747</v>
      </c>
      <c r="P185" s="31">
        <v>25.927708978328166</v>
      </c>
      <c r="Q185" s="2">
        <v>5</v>
      </c>
      <c r="R185" s="2">
        <v>18</v>
      </c>
      <c r="S185" s="2">
        <v>11</v>
      </c>
      <c r="T185" s="2">
        <v>17</v>
      </c>
      <c r="U185" s="2">
        <v>8</v>
      </c>
      <c r="V185" s="2">
        <v>19</v>
      </c>
      <c r="W185" s="2">
        <v>5</v>
      </c>
      <c r="X185" s="2">
        <v>17</v>
      </c>
      <c r="Y185" s="2">
        <v>4</v>
      </c>
      <c r="Z185" s="2">
        <v>16</v>
      </c>
      <c r="AA185" s="2">
        <v>3</v>
      </c>
      <c r="AB185" s="2">
        <v>15</v>
      </c>
      <c r="AC185" s="2">
        <v>4</v>
      </c>
      <c r="AD185" s="2">
        <v>17</v>
      </c>
      <c r="AE185" s="2">
        <v>4</v>
      </c>
      <c r="AF185" s="2">
        <v>18</v>
      </c>
      <c r="AG185" s="2">
        <v>5</v>
      </c>
      <c r="AH185" s="2">
        <v>18</v>
      </c>
      <c r="AI185" s="2">
        <v>1</v>
      </c>
      <c r="AJ185" s="2">
        <v>18</v>
      </c>
      <c r="AK185" s="2">
        <v>1186</v>
      </c>
      <c r="AL185" s="35">
        <v>1186</v>
      </c>
      <c r="AM185" s="35">
        <v>1.8</v>
      </c>
      <c r="AN185" s="35">
        <v>46.5</v>
      </c>
      <c r="AO185" s="35">
        <v>3.8709677419354844</v>
      </c>
      <c r="AP185" s="2">
        <v>2</v>
      </c>
      <c r="AQ185" s="5" t="s">
        <v>612</v>
      </c>
      <c r="AR185" s="34"/>
      <c r="AS185" s="34"/>
      <c r="AT185" s="34"/>
      <c r="AU185" s="34"/>
      <c r="AV185" s="34"/>
      <c r="AW185" s="34"/>
      <c r="AX185" s="34"/>
      <c r="AY185" s="34"/>
      <c r="AZ185" s="34"/>
      <c r="BA185" s="1">
        <v>197</v>
      </c>
      <c r="BB185">
        <v>1</v>
      </c>
      <c r="BC185" s="29"/>
      <c r="BD185" s="29">
        <v>184</v>
      </c>
      <c r="BE185" s="46">
        <v>184</v>
      </c>
      <c r="BF185" s="61">
        <v>4.7</v>
      </c>
    </row>
    <row r="186" spans="1:58" ht="13.5">
      <c r="A186" s="1">
        <v>2011</v>
      </c>
      <c r="B186" s="1" t="s">
        <v>438</v>
      </c>
      <c r="C186" s="1" t="s">
        <v>737</v>
      </c>
      <c r="D186" s="2" t="s">
        <v>351</v>
      </c>
      <c r="E186" s="3">
        <v>4</v>
      </c>
      <c r="F186" s="3">
        <v>6</v>
      </c>
      <c r="G186" s="3">
        <v>5</v>
      </c>
      <c r="H186" s="2">
        <v>17</v>
      </c>
      <c r="I186" s="2" t="s">
        <v>374</v>
      </c>
      <c r="J186" s="2">
        <v>14</v>
      </c>
      <c r="K186" s="2">
        <v>30</v>
      </c>
      <c r="L186" s="2"/>
      <c r="M186" s="2">
        <v>13</v>
      </c>
      <c r="N186" s="30">
        <v>65</v>
      </c>
      <c r="O186" s="31">
        <v>57.182232542139666</v>
      </c>
      <c r="P186" s="31">
        <v>37.16845115239078</v>
      </c>
      <c r="Q186" s="2">
        <v>11</v>
      </c>
      <c r="R186" s="2">
        <v>17</v>
      </c>
      <c r="S186" s="2">
        <v>15</v>
      </c>
      <c r="T186" s="2">
        <v>18</v>
      </c>
      <c r="U186" s="2">
        <v>12</v>
      </c>
      <c r="V186" s="2">
        <v>18</v>
      </c>
      <c r="W186" s="2">
        <v>4</v>
      </c>
      <c r="X186" s="2">
        <v>17</v>
      </c>
      <c r="Y186" s="2">
        <v>14</v>
      </c>
      <c r="Z186" s="2">
        <v>17</v>
      </c>
      <c r="AA186" s="2">
        <v>5</v>
      </c>
      <c r="AB186" s="2">
        <v>19</v>
      </c>
      <c r="AC186" s="2">
        <v>7</v>
      </c>
      <c r="AD186" s="2">
        <v>18</v>
      </c>
      <c r="AE186" s="2">
        <v>10</v>
      </c>
      <c r="AF186" s="2">
        <v>16</v>
      </c>
      <c r="AG186" s="2">
        <v>4</v>
      </c>
      <c r="AH186" s="2">
        <v>17</v>
      </c>
      <c r="AI186" s="2">
        <v>16</v>
      </c>
      <c r="AJ186" s="2">
        <v>16</v>
      </c>
      <c r="AK186" s="2">
        <v>1187</v>
      </c>
      <c r="AL186" s="35">
        <v>1187</v>
      </c>
      <c r="AM186" s="35">
        <v>4.2</v>
      </c>
      <c r="AN186" s="35">
        <v>27.1</v>
      </c>
      <c r="AO186" s="35">
        <v>15.498154981549819</v>
      </c>
      <c r="AP186" s="2">
        <v>2</v>
      </c>
      <c r="AQ186" s="5" t="s">
        <v>451</v>
      </c>
      <c r="AR186" s="34"/>
      <c r="AS186" s="34"/>
      <c r="AT186" s="34"/>
      <c r="AU186" s="34"/>
      <c r="AV186" s="34"/>
      <c r="AW186" s="34"/>
      <c r="AX186" s="34"/>
      <c r="AY186" s="34"/>
      <c r="AZ186" s="34"/>
      <c r="BA186" s="1">
        <v>198</v>
      </c>
      <c r="BB186">
        <v>1</v>
      </c>
      <c r="BC186" s="29"/>
      <c r="BD186" s="29">
        <v>185</v>
      </c>
      <c r="BE186" s="46">
        <v>185</v>
      </c>
      <c r="BF186" s="62">
        <v>13</v>
      </c>
    </row>
    <row r="187" spans="1:58" ht="13.5">
      <c r="A187" s="1">
        <v>2011</v>
      </c>
      <c r="B187" s="1" t="s">
        <v>438</v>
      </c>
      <c r="C187" s="1" t="s">
        <v>636</v>
      </c>
      <c r="D187" s="2" t="s">
        <v>351</v>
      </c>
      <c r="E187" s="3">
        <v>4</v>
      </c>
      <c r="F187" s="3">
        <v>7</v>
      </c>
      <c r="G187" s="3">
        <v>1</v>
      </c>
      <c r="H187" s="2">
        <v>22</v>
      </c>
      <c r="I187" s="2" t="s">
        <v>383</v>
      </c>
      <c r="J187" s="2">
        <v>14</v>
      </c>
      <c r="K187" s="2">
        <v>27</v>
      </c>
      <c r="L187" s="2"/>
      <c r="M187" s="2">
        <v>15</v>
      </c>
      <c r="N187" s="30">
        <v>75</v>
      </c>
      <c r="O187" s="31">
        <v>60.21379428964567</v>
      </c>
      <c r="P187" s="31">
        <v>45.16034571723426</v>
      </c>
      <c r="Q187" s="2">
        <v>13</v>
      </c>
      <c r="R187" s="2">
        <v>18</v>
      </c>
      <c r="S187" s="2">
        <v>10</v>
      </c>
      <c r="T187" s="2">
        <v>19</v>
      </c>
      <c r="U187" s="2">
        <v>7</v>
      </c>
      <c r="V187" s="2">
        <v>20</v>
      </c>
      <c r="W187" s="2">
        <v>11</v>
      </c>
      <c r="X187" s="2">
        <v>20</v>
      </c>
      <c r="Y187" s="2">
        <v>13</v>
      </c>
      <c r="Z187" s="2">
        <v>18</v>
      </c>
      <c r="AA187" s="2">
        <v>12</v>
      </c>
      <c r="AB187" s="2">
        <v>15</v>
      </c>
      <c r="AC187" s="2">
        <v>12</v>
      </c>
      <c r="AD187" s="2">
        <v>16</v>
      </c>
      <c r="AE187" s="2">
        <v>10</v>
      </c>
      <c r="AF187" s="2">
        <v>19</v>
      </c>
      <c r="AG187" s="2">
        <v>12</v>
      </c>
      <c r="AH187" s="2">
        <v>17</v>
      </c>
      <c r="AI187" s="2">
        <v>7</v>
      </c>
      <c r="AJ187" s="2">
        <v>19</v>
      </c>
      <c r="AK187" s="2">
        <v>1188</v>
      </c>
      <c r="AL187" s="35">
        <v>1188</v>
      </c>
      <c r="AM187" s="35">
        <v>1.5</v>
      </c>
      <c r="AN187" s="35">
        <v>15</v>
      </c>
      <c r="AO187" s="35">
        <v>10</v>
      </c>
      <c r="AP187" s="2">
        <v>2</v>
      </c>
      <c r="AQ187" s="5" t="s">
        <v>384</v>
      </c>
      <c r="AR187" s="34"/>
      <c r="AS187" s="34"/>
      <c r="AT187" s="34"/>
      <c r="AU187" s="34"/>
      <c r="AV187" s="34"/>
      <c r="AW187" s="34"/>
      <c r="AX187" s="34"/>
      <c r="AY187" s="34"/>
      <c r="AZ187" s="34"/>
      <c r="BA187" s="1">
        <v>199</v>
      </c>
      <c r="BB187">
        <v>1</v>
      </c>
      <c r="BC187" s="29"/>
      <c r="BD187" s="29">
        <v>186</v>
      </c>
      <c r="BE187" s="46">
        <v>186</v>
      </c>
      <c r="BF187" s="61">
        <v>16.7</v>
      </c>
    </row>
    <row r="188" spans="1:58" ht="13.5">
      <c r="A188" s="1">
        <v>2011</v>
      </c>
      <c r="B188" s="1" t="s">
        <v>438</v>
      </c>
      <c r="C188" s="1" t="s">
        <v>608</v>
      </c>
      <c r="D188" s="2" t="s">
        <v>351</v>
      </c>
      <c r="E188" s="3">
        <v>4</v>
      </c>
      <c r="F188" s="3">
        <v>7</v>
      </c>
      <c r="G188" s="3">
        <v>3</v>
      </c>
      <c r="H188" s="2">
        <v>43</v>
      </c>
      <c r="I188" s="2" t="s">
        <v>609</v>
      </c>
      <c r="J188" s="2">
        <v>11</v>
      </c>
      <c r="K188" s="2">
        <v>31</v>
      </c>
      <c r="L188" s="2"/>
      <c r="M188" s="2">
        <v>10</v>
      </c>
      <c r="N188" s="30">
        <v>50</v>
      </c>
      <c r="O188" s="31">
        <v>42.1062951496388</v>
      </c>
      <c r="P188" s="31">
        <v>21.0531475748194</v>
      </c>
      <c r="Q188" s="2">
        <v>3</v>
      </c>
      <c r="R188" s="2">
        <v>17</v>
      </c>
      <c r="S188" s="2">
        <v>4</v>
      </c>
      <c r="T188" s="2">
        <v>16</v>
      </c>
      <c r="U188" s="2">
        <v>5</v>
      </c>
      <c r="V188" s="2">
        <v>17</v>
      </c>
      <c r="W188" s="2">
        <v>13</v>
      </c>
      <c r="X188" s="2">
        <v>20</v>
      </c>
      <c r="Y188" s="2">
        <v>12</v>
      </c>
      <c r="Z188" s="2">
        <v>18</v>
      </c>
      <c r="AA188" s="2">
        <v>6</v>
      </c>
      <c r="AB188" s="2">
        <v>15</v>
      </c>
      <c r="AC188" s="2">
        <v>10</v>
      </c>
      <c r="AD188" s="2">
        <v>19</v>
      </c>
      <c r="AE188" s="2">
        <v>4</v>
      </c>
      <c r="AF188" s="2">
        <v>15</v>
      </c>
      <c r="AG188" s="2">
        <v>11</v>
      </c>
      <c r="AH188" s="2">
        <v>17</v>
      </c>
      <c r="AI188" s="2">
        <v>6</v>
      </c>
      <c r="AJ188" s="2">
        <v>18</v>
      </c>
      <c r="AK188" s="2">
        <v>1189</v>
      </c>
      <c r="AL188" s="35">
        <v>1189</v>
      </c>
      <c r="AM188" s="35">
        <v>3.2</v>
      </c>
      <c r="AN188" s="35">
        <v>39.7</v>
      </c>
      <c r="AO188" s="35">
        <v>8.060453400503778</v>
      </c>
      <c r="AP188" s="2">
        <v>2</v>
      </c>
      <c r="AQ188" s="5" t="s">
        <v>610</v>
      </c>
      <c r="AR188" s="34"/>
      <c r="AS188" s="34"/>
      <c r="AT188" s="34"/>
      <c r="AU188" s="34"/>
      <c r="AV188" s="34"/>
      <c r="AW188" s="34"/>
      <c r="AX188" s="34"/>
      <c r="AY188" s="34"/>
      <c r="AZ188" s="34"/>
      <c r="BA188" s="1">
        <v>200</v>
      </c>
      <c r="BB188">
        <v>1</v>
      </c>
      <c r="BC188" s="29"/>
      <c r="BD188" s="29">
        <v>187</v>
      </c>
      <c r="BE188" s="46">
        <v>187</v>
      </c>
      <c r="BF188" s="61">
        <v>11.9</v>
      </c>
    </row>
    <row r="189" spans="1:58" ht="13.5">
      <c r="A189" s="1">
        <v>2011</v>
      </c>
      <c r="B189" s="1" t="s">
        <v>438</v>
      </c>
      <c r="C189" s="1" t="s">
        <v>737</v>
      </c>
      <c r="D189" s="2" t="s">
        <v>351</v>
      </c>
      <c r="E189" s="3">
        <v>4</v>
      </c>
      <c r="F189" s="3">
        <v>7</v>
      </c>
      <c r="G189" s="3">
        <v>5</v>
      </c>
      <c r="H189" s="2">
        <v>13</v>
      </c>
      <c r="I189" s="2" t="s">
        <v>747</v>
      </c>
      <c r="J189" s="2">
        <v>14</v>
      </c>
      <c r="K189" s="2">
        <v>34</v>
      </c>
      <c r="L189" s="2"/>
      <c r="M189" s="2">
        <v>15</v>
      </c>
      <c r="N189" s="30">
        <v>75</v>
      </c>
      <c r="O189" s="31">
        <v>30.35475051264525</v>
      </c>
      <c r="P189" s="31">
        <v>22.766062884483933</v>
      </c>
      <c r="Q189" s="2">
        <v>3</v>
      </c>
      <c r="R189" s="2">
        <v>20</v>
      </c>
      <c r="S189" s="2">
        <v>2</v>
      </c>
      <c r="T189" s="2">
        <v>21</v>
      </c>
      <c r="U189" s="2">
        <v>10</v>
      </c>
      <c r="V189" s="2">
        <v>21</v>
      </c>
      <c r="W189" s="2">
        <v>5</v>
      </c>
      <c r="X189" s="2">
        <v>22</v>
      </c>
      <c r="Y189" s="2">
        <v>2</v>
      </c>
      <c r="Z189" s="2">
        <v>22</v>
      </c>
      <c r="AA189" s="2">
        <v>11</v>
      </c>
      <c r="AB189" s="2">
        <v>20</v>
      </c>
      <c r="AC189" s="2">
        <v>2</v>
      </c>
      <c r="AD189" s="2">
        <v>21</v>
      </c>
      <c r="AE189" s="2">
        <v>13</v>
      </c>
      <c r="AF189" s="2">
        <v>21</v>
      </c>
      <c r="AG189" s="2">
        <v>12</v>
      </c>
      <c r="AH189" s="2">
        <v>19</v>
      </c>
      <c r="AI189" s="2">
        <v>2</v>
      </c>
      <c r="AJ189" s="2">
        <v>20</v>
      </c>
      <c r="AK189" s="2">
        <v>1190</v>
      </c>
      <c r="AL189" s="35">
        <v>1190</v>
      </c>
      <c r="AM189" s="35">
        <v>3.1</v>
      </c>
      <c r="AN189" s="35">
        <v>40.8</v>
      </c>
      <c r="AO189" s="35">
        <v>7.598039215686275</v>
      </c>
      <c r="AP189" s="2">
        <v>2</v>
      </c>
      <c r="AQ189" s="5" t="s">
        <v>367</v>
      </c>
      <c r="AR189" s="34"/>
      <c r="AS189" s="34"/>
      <c r="AT189" s="34"/>
      <c r="AU189" s="34"/>
      <c r="AV189" s="34"/>
      <c r="AW189" s="34"/>
      <c r="AX189" s="34"/>
      <c r="AY189" s="34"/>
      <c r="AZ189" s="34"/>
      <c r="BA189" s="1">
        <v>201</v>
      </c>
      <c r="BB189">
        <v>1</v>
      </c>
      <c r="BC189" s="29"/>
      <c r="BD189" s="29">
        <v>188</v>
      </c>
      <c r="BE189" s="46">
        <v>188</v>
      </c>
      <c r="BF189" s="61">
        <v>6.8</v>
      </c>
    </row>
    <row r="190" spans="1:58" ht="13.5">
      <c r="A190" s="1">
        <v>2011</v>
      </c>
      <c r="B190" s="1" t="s">
        <v>438</v>
      </c>
      <c r="C190" s="1" t="s">
        <v>653</v>
      </c>
      <c r="D190" s="2" t="s">
        <v>351</v>
      </c>
      <c r="E190" s="3">
        <v>4</v>
      </c>
      <c r="F190" s="3">
        <v>8</v>
      </c>
      <c r="G190" s="3">
        <v>1</v>
      </c>
      <c r="H190" s="2">
        <v>8</v>
      </c>
      <c r="I190" s="2" t="s">
        <v>358</v>
      </c>
      <c r="J190" s="2">
        <v>28</v>
      </c>
      <c r="K190" s="2">
        <v>35</v>
      </c>
      <c r="L190" s="2"/>
      <c r="M190" s="2">
        <v>20</v>
      </c>
      <c r="N190" s="30">
        <v>100</v>
      </c>
      <c r="O190" s="31">
        <v>57.789473684210535</v>
      </c>
      <c r="P190" s="31">
        <v>57.789473684210535</v>
      </c>
      <c r="Q190" s="2">
        <v>10</v>
      </c>
      <c r="R190" s="2">
        <v>18</v>
      </c>
      <c r="S190" s="2">
        <v>8</v>
      </c>
      <c r="T190" s="2">
        <v>18</v>
      </c>
      <c r="U190" s="2">
        <v>11</v>
      </c>
      <c r="V190" s="2">
        <v>19</v>
      </c>
      <c r="W190" s="2">
        <v>6</v>
      </c>
      <c r="X190" s="2">
        <v>19</v>
      </c>
      <c r="Y190" s="2">
        <v>21</v>
      </c>
      <c r="Z190" s="2">
        <v>21</v>
      </c>
      <c r="AA190" s="2">
        <v>22</v>
      </c>
      <c r="AB190" s="2">
        <v>22</v>
      </c>
      <c r="AC190" s="2">
        <v>6</v>
      </c>
      <c r="AD190" s="2">
        <v>20</v>
      </c>
      <c r="AE190" s="2">
        <v>5</v>
      </c>
      <c r="AF190" s="2">
        <v>19</v>
      </c>
      <c r="AG190" s="2">
        <v>8</v>
      </c>
      <c r="AH190" s="2">
        <v>19</v>
      </c>
      <c r="AI190" s="2">
        <v>18</v>
      </c>
      <c r="AJ190" s="2">
        <v>20</v>
      </c>
      <c r="AK190" s="2">
        <v>1191</v>
      </c>
      <c r="AL190" s="35">
        <v>1191</v>
      </c>
      <c r="AM190" s="35">
        <v>3.9</v>
      </c>
      <c r="AN190" s="35">
        <v>19.7</v>
      </c>
      <c r="AO190" s="35">
        <v>19.79695431472081</v>
      </c>
      <c r="AP190" s="2">
        <v>2</v>
      </c>
      <c r="AQ190" s="5" t="s">
        <v>359</v>
      </c>
      <c r="AR190" s="34"/>
      <c r="AS190" s="34"/>
      <c r="AT190" s="34"/>
      <c r="AU190" s="34"/>
      <c r="AV190" s="34"/>
      <c r="AW190" s="34"/>
      <c r="AX190" s="34"/>
      <c r="AY190" s="34"/>
      <c r="AZ190" s="34"/>
      <c r="BA190" s="1">
        <v>202</v>
      </c>
      <c r="BB190">
        <v>1</v>
      </c>
      <c r="BC190" s="29"/>
      <c r="BD190" s="29">
        <v>189</v>
      </c>
      <c r="BE190" s="46">
        <v>189</v>
      </c>
      <c r="BF190" s="61">
        <v>10.3</v>
      </c>
    </row>
    <row r="191" spans="1:58" ht="13.5">
      <c r="A191" s="1">
        <v>2011</v>
      </c>
      <c r="B191" s="1" t="s">
        <v>438</v>
      </c>
      <c r="C191" s="1" t="s">
        <v>737</v>
      </c>
      <c r="D191" s="2" t="s">
        <v>351</v>
      </c>
      <c r="E191" s="3">
        <v>4</v>
      </c>
      <c r="F191" s="3">
        <v>8</v>
      </c>
      <c r="G191" s="3">
        <v>3</v>
      </c>
      <c r="H191" s="2">
        <v>14</v>
      </c>
      <c r="I191" s="2" t="s">
        <v>368</v>
      </c>
      <c r="J191" s="2">
        <v>11</v>
      </c>
      <c r="K191" s="2">
        <v>30</v>
      </c>
      <c r="L191" s="2"/>
      <c r="M191" s="2">
        <v>12</v>
      </c>
      <c r="N191" s="30">
        <v>60</v>
      </c>
      <c r="O191" s="31">
        <v>69.63075581109634</v>
      </c>
      <c r="P191" s="31">
        <v>41.778453486657824</v>
      </c>
      <c r="Q191" s="2">
        <v>15</v>
      </c>
      <c r="R191" s="2">
        <v>18</v>
      </c>
      <c r="S191" s="2">
        <v>13</v>
      </c>
      <c r="T191" s="2">
        <v>17</v>
      </c>
      <c r="U191" s="2">
        <v>9</v>
      </c>
      <c r="V191" s="2">
        <v>14</v>
      </c>
      <c r="W191" s="2">
        <v>15</v>
      </c>
      <c r="X191" s="2">
        <v>18</v>
      </c>
      <c r="Y191" s="2">
        <v>12</v>
      </c>
      <c r="Z191" s="2">
        <v>17</v>
      </c>
      <c r="AA191" s="2">
        <v>13</v>
      </c>
      <c r="AB191" s="2">
        <v>17</v>
      </c>
      <c r="AC191" s="2">
        <v>10</v>
      </c>
      <c r="AD191" s="2">
        <v>16</v>
      </c>
      <c r="AE191" s="2">
        <v>11</v>
      </c>
      <c r="AF191" s="2">
        <v>17</v>
      </c>
      <c r="AG191" s="2">
        <v>7</v>
      </c>
      <c r="AH191" s="2">
        <v>19</v>
      </c>
      <c r="AI191" s="2">
        <v>14</v>
      </c>
      <c r="AJ191" s="2">
        <v>18</v>
      </c>
      <c r="AK191" s="2">
        <v>1192</v>
      </c>
      <c r="AL191" s="35">
        <v>1192</v>
      </c>
      <c r="AM191" s="35">
        <v>4.5</v>
      </c>
      <c r="AN191" s="35">
        <v>26.7</v>
      </c>
      <c r="AO191" s="35">
        <v>16.853932584269657</v>
      </c>
      <c r="AP191" s="2">
        <v>2</v>
      </c>
      <c r="AQ191" s="5" t="s">
        <v>369</v>
      </c>
      <c r="AR191" s="34"/>
      <c r="AS191" s="34"/>
      <c r="AT191" s="34"/>
      <c r="AU191" s="34"/>
      <c r="AV191" s="34"/>
      <c r="AW191" s="34"/>
      <c r="AX191" s="34"/>
      <c r="AY191" s="34"/>
      <c r="AZ191" s="34"/>
      <c r="BA191" s="1">
        <v>203</v>
      </c>
      <c r="BB191">
        <v>1</v>
      </c>
      <c r="BC191" s="29"/>
      <c r="BD191" s="29">
        <v>190</v>
      </c>
      <c r="BE191" s="46">
        <v>190</v>
      </c>
      <c r="BF191" s="61">
        <v>12.8</v>
      </c>
    </row>
    <row r="192" spans="1:58" ht="13.5">
      <c r="A192" s="1">
        <v>2011</v>
      </c>
      <c r="B192" s="1" t="s">
        <v>438</v>
      </c>
      <c r="C192" s="1" t="s">
        <v>498</v>
      </c>
      <c r="D192" s="2" t="s">
        <v>351</v>
      </c>
      <c r="E192" s="3">
        <v>4</v>
      </c>
      <c r="F192" s="3">
        <v>8</v>
      </c>
      <c r="G192" s="3">
        <v>5</v>
      </c>
      <c r="H192" s="2">
        <v>60</v>
      </c>
      <c r="I192" s="2" t="s">
        <v>283</v>
      </c>
      <c r="J192" s="2">
        <v>13</v>
      </c>
      <c r="K192" s="2">
        <v>32</v>
      </c>
      <c r="L192" s="2"/>
      <c r="M192" s="2">
        <v>14</v>
      </c>
      <c r="N192" s="30">
        <v>70</v>
      </c>
      <c r="O192" s="31">
        <v>30.80555555555555</v>
      </c>
      <c r="P192" s="31">
        <v>21.56388888888889</v>
      </c>
      <c r="Q192" s="2">
        <v>3</v>
      </c>
      <c r="R192" s="2">
        <v>20</v>
      </c>
      <c r="S192" s="2">
        <v>2</v>
      </c>
      <c r="T192" s="2">
        <v>20</v>
      </c>
      <c r="U192" s="32">
        <v>11</v>
      </c>
      <c r="V192" s="2">
        <v>18</v>
      </c>
      <c r="W192" s="2">
        <v>5</v>
      </c>
      <c r="X192" s="2">
        <v>20</v>
      </c>
      <c r="Y192" s="2">
        <v>5</v>
      </c>
      <c r="Z192" s="2">
        <v>18</v>
      </c>
      <c r="AA192" s="2">
        <v>8</v>
      </c>
      <c r="AB192" s="2">
        <v>20</v>
      </c>
      <c r="AC192" s="2">
        <v>2</v>
      </c>
      <c r="AD192" s="2">
        <v>16</v>
      </c>
      <c r="AE192" s="2">
        <v>3</v>
      </c>
      <c r="AF192" s="2">
        <v>18</v>
      </c>
      <c r="AG192" s="2">
        <v>16</v>
      </c>
      <c r="AH192" s="2">
        <v>18</v>
      </c>
      <c r="AI192" s="2">
        <v>2</v>
      </c>
      <c r="AJ192" s="2">
        <v>18</v>
      </c>
      <c r="AK192" s="2">
        <v>1193</v>
      </c>
      <c r="AL192" s="35">
        <v>1193</v>
      </c>
      <c r="AM192" s="35">
        <v>3.1</v>
      </c>
      <c r="AN192" s="35">
        <v>40.1</v>
      </c>
      <c r="AO192" s="35">
        <v>7.73067331670823</v>
      </c>
      <c r="AP192" s="2">
        <v>2</v>
      </c>
      <c r="AQ192" s="33" t="s">
        <v>282</v>
      </c>
      <c r="AR192" s="34"/>
      <c r="AS192" s="34"/>
      <c r="AT192" s="34"/>
      <c r="AU192" s="34"/>
      <c r="AV192" s="34"/>
      <c r="AW192" s="34"/>
      <c r="AX192" s="34"/>
      <c r="AY192" s="34"/>
      <c r="AZ192" s="34"/>
      <c r="BA192" s="1">
        <v>204</v>
      </c>
      <c r="BB192">
        <v>1</v>
      </c>
      <c r="BC192" s="29"/>
      <c r="BD192" s="29">
        <v>191</v>
      </c>
      <c r="BE192" s="46">
        <v>191</v>
      </c>
      <c r="BF192" s="61">
        <v>12.3</v>
      </c>
    </row>
    <row r="193" spans="1:58" ht="13.5">
      <c r="A193" s="1">
        <v>2011</v>
      </c>
      <c r="B193" s="1" t="s">
        <v>438</v>
      </c>
      <c r="C193" s="1" t="s">
        <v>271</v>
      </c>
      <c r="D193" s="2" t="s">
        <v>351</v>
      </c>
      <c r="E193" s="3">
        <v>4</v>
      </c>
      <c r="F193" s="3">
        <v>9</v>
      </c>
      <c r="G193" s="3">
        <v>1</v>
      </c>
      <c r="H193" s="2">
        <v>52</v>
      </c>
      <c r="I193" s="2" t="s">
        <v>272</v>
      </c>
      <c r="J193" s="2">
        <v>19</v>
      </c>
      <c r="K193" s="2">
        <v>32</v>
      </c>
      <c r="L193" s="2"/>
      <c r="M193" s="2">
        <v>9</v>
      </c>
      <c r="N193" s="30">
        <v>45</v>
      </c>
      <c r="O193" s="31">
        <v>42.85714285714284</v>
      </c>
      <c r="P193" s="31">
        <v>19.285714285714274</v>
      </c>
      <c r="Q193" s="2">
        <v>6</v>
      </c>
      <c r="R193" s="2">
        <v>14</v>
      </c>
      <c r="S193" s="2">
        <v>15</v>
      </c>
      <c r="T193" s="2">
        <v>15</v>
      </c>
      <c r="U193" s="2">
        <v>1</v>
      </c>
      <c r="V193" s="2">
        <v>20</v>
      </c>
      <c r="W193" s="2">
        <v>13</v>
      </c>
      <c r="X193" s="2">
        <v>14</v>
      </c>
      <c r="Y193" s="2">
        <v>1</v>
      </c>
      <c r="Z193" s="2">
        <v>14</v>
      </c>
      <c r="AA193" s="2">
        <v>12</v>
      </c>
      <c r="AB193" s="2">
        <v>16</v>
      </c>
      <c r="AC193" s="2">
        <v>2</v>
      </c>
      <c r="AD193" s="2">
        <v>10</v>
      </c>
      <c r="AE193" s="2">
        <v>6</v>
      </c>
      <c r="AF193" s="2">
        <v>14</v>
      </c>
      <c r="AG193" s="2">
        <v>4</v>
      </c>
      <c r="AH193" s="2">
        <v>12</v>
      </c>
      <c r="AI193" s="2">
        <v>2</v>
      </c>
      <c r="AJ193" s="2">
        <v>21</v>
      </c>
      <c r="AK193" s="2">
        <v>1194</v>
      </c>
      <c r="AL193" s="35">
        <v>1194</v>
      </c>
      <c r="AM193" s="35">
        <v>5.3</v>
      </c>
      <c r="AN193" s="35">
        <v>35.5</v>
      </c>
      <c r="AO193" s="35">
        <v>14.92957746478873</v>
      </c>
      <c r="AP193" s="2">
        <v>2</v>
      </c>
      <c r="AQ193" s="5"/>
      <c r="AR193" s="34"/>
      <c r="AS193" s="34"/>
      <c r="AT193" s="34"/>
      <c r="AU193" s="34"/>
      <c r="AV193" s="34"/>
      <c r="AW193" s="34"/>
      <c r="AX193" s="34"/>
      <c r="AY193" s="34"/>
      <c r="AZ193" s="34"/>
      <c r="BA193" s="1">
        <v>205</v>
      </c>
      <c r="BB193">
        <v>1</v>
      </c>
      <c r="BC193" s="29"/>
      <c r="BD193" s="29">
        <v>192</v>
      </c>
      <c r="BE193" s="46">
        <v>192</v>
      </c>
      <c r="BF193" s="61">
        <v>15.4</v>
      </c>
    </row>
    <row r="194" spans="1:58" ht="13.5">
      <c r="A194" s="1">
        <v>2011</v>
      </c>
      <c r="B194" s="1" t="s">
        <v>438</v>
      </c>
      <c r="C194" s="1" t="s">
        <v>636</v>
      </c>
      <c r="D194" s="2" t="s">
        <v>351</v>
      </c>
      <c r="E194" s="3">
        <v>4</v>
      </c>
      <c r="F194" s="3">
        <v>9</v>
      </c>
      <c r="G194" s="3">
        <v>3</v>
      </c>
      <c r="H194" s="2">
        <v>21</v>
      </c>
      <c r="I194" s="2" t="s">
        <v>381</v>
      </c>
      <c r="J194" s="2">
        <v>11</v>
      </c>
      <c r="K194" s="2">
        <v>29</v>
      </c>
      <c r="L194" s="2"/>
      <c r="M194" s="2">
        <v>11</v>
      </c>
      <c r="N194" s="30">
        <v>55</v>
      </c>
      <c r="O194" s="31">
        <v>41.2111344537815</v>
      </c>
      <c r="P194" s="31">
        <v>22.666123949579823</v>
      </c>
      <c r="Q194" s="2">
        <v>7</v>
      </c>
      <c r="R194" s="2">
        <v>17</v>
      </c>
      <c r="S194" s="2">
        <v>4</v>
      </c>
      <c r="T194" s="2">
        <v>17</v>
      </c>
      <c r="U194" s="2">
        <v>3</v>
      </c>
      <c r="V194" s="2">
        <v>16</v>
      </c>
      <c r="W194" s="2">
        <v>6</v>
      </c>
      <c r="X194" s="2">
        <v>17</v>
      </c>
      <c r="Y194" s="2">
        <v>6</v>
      </c>
      <c r="Z194" s="2">
        <v>15</v>
      </c>
      <c r="AA194" s="2">
        <v>11</v>
      </c>
      <c r="AB194" s="2">
        <v>17</v>
      </c>
      <c r="AC194" s="2">
        <v>3</v>
      </c>
      <c r="AD194" s="2">
        <v>17</v>
      </c>
      <c r="AE194" s="2">
        <v>13</v>
      </c>
      <c r="AF194" s="2">
        <v>17</v>
      </c>
      <c r="AG194" s="2">
        <v>5</v>
      </c>
      <c r="AH194" s="2">
        <v>14</v>
      </c>
      <c r="AI194" s="2">
        <v>10</v>
      </c>
      <c r="AJ194" s="2">
        <v>17</v>
      </c>
      <c r="AK194" s="2">
        <v>1195</v>
      </c>
      <c r="AL194" s="35">
        <v>1195</v>
      </c>
      <c r="AM194" s="35">
        <v>3.3</v>
      </c>
      <c r="AN194" s="35">
        <v>42.9</v>
      </c>
      <c r="AO194" s="35">
        <v>7.692307692307692</v>
      </c>
      <c r="AP194" s="2">
        <v>2</v>
      </c>
      <c r="AQ194" s="5" t="s">
        <v>382</v>
      </c>
      <c r="AR194" s="34"/>
      <c r="AS194" s="34"/>
      <c r="AT194" s="34"/>
      <c r="AU194" s="34"/>
      <c r="AV194" s="34"/>
      <c r="AW194" s="34"/>
      <c r="AX194" s="34"/>
      <c r="AY194" s="34"/>
      <c r="AZ194" s="34"/>
      <c r="BA194" s="1">
        <v>206</v>
      </c>
      <c r="BB194">
        <v>1</v>
      </c>
      <c r="BC194" s="29"/>
      <c r="BD194" s="29">
        <v>193</v>
      </c>
      <c r="BE194" s="46">
        <v>193</v>
      </c>
      <c r="BF194" s="61">
        <v>8.2</v>
      </c>
    </row>
    <row r="195" spans="1:58" ht="13.5">
      <c r="A195" s="1">
        <v>2011</v>
      </c>
      <c r="B195" s="1" t="s">
        <v>438</v>
      </c>
      <c r="C195" s="1" t="s">
        <v>498</v>
      </c>
      <c r="D195" s="2" t="s">
        <v>351</v>
      </c>
      <c r="E195" s="3">
        <v>4</v>
      </c>
      <c r="F195" s="3">
        <v>9</v>
      </c>
      <c r="G195" s="3">
        <v>5</v>
      </c>
      <c r="H195" s="2">
        <v>59</v>
      </c>
      <c r="I195" s="2" t="s">
        <v>281</v>
      </c>
      <c r="J195" s="2">
        <v>13</v>
      </c>
      <c r="K195" s="2">
        <v>32</v>
      </c>
      <c r="L195" s="2"/>
      <c r="M195" s="2">
        <v>15</v>
      </c>
      <c r="N195" s="30">
        <v>75</v>
      </c>
      <c r="O195" s="31">
        <v>33.94371345029238</v>
      </c>
      <c r="P195" s="31">
        <v>25.457785087719287</v>
      </c>
      <c r="Q195" s="2">
        <v>15</v>
      </c>
      <c r="R195" s="2">
        <v>18</v>
      </c>
      <c r="S195" s="2">
        <v>5</v>
      </c>
      <c r="T195" s="2">
        <v>18</v>
      </c>
      <c r="U195" s="2">
        <v>8</v>
      </c>
      <c r="V195" s="2">
        <v>18</v>
      </c>
      <c r="W195" s="2">
        <v>2</v>
      </c>
      <c r="X195" s="2">
        <v>16</v>
      </c>
      <c r="Y195" s="2">
        <v>7</v>
      </c>
      <c r="Z195" s="2">
        <v>16</v>
      </c>
      <c r="AA195" s="2">
        <v>1</v>
      </c>
      <c r="AB195" s="2">
        <v>16</v>
      </c>
      <c r="AC195" s="2">
        <v>10</v>
      </c>
      <c r="AD195" s="2">
        <v>19</v>
      </c>
      <c r="AE195" s="2">
        <v>1</v>
      </c>
      <c r="AF195" s="2">
        <v>16</v>
      </c>
      <c r="AG195" s="2">
        <v>7</v>
      </c>
      <c r="AH195" s="2">
        <v>16</v>
      </c>
      <c r="AI195" s="2">
        <v>3</v>
      </c>
      <c r="AJ195" s="2">
        <v>16</v>
      </c>
      <c r="AK195" s="2">
        <v>1196</v>
      </c>
      <c r="AL195" s="35">
        <v>1196</v>
      </c>
      <c r="AM195" s="35">
        <v>2.6</v>
      </c>
      <c r="AN195" s="35">
        <v>42.5</v>
      </c>
      <c r="AO195" s="35">
        <v>6.11764705882353</v>
      </c>
      <c r="AP195" s="2">
        <v>2</v>
      </c>
      <c r="AQ195" s="33" t="s">
        <v>282</v>
      </c>
      <c r="AR195" s="34"/>
      <c r="AS195" s="34"/>
      <c r="AT195" s="34"/>
      <c r="AU195" s="34"/>
      <c r="AV195" s="34"/>
      <c r="AW195" s="34"/>
      <c r="AX195" s="34"/>
      <c r="AY195" s="34"/>
      <c r="AZ195" s="34"/>
      <c r="BA195" s="1">
        <v>207</v>
      </c>
      <c r="BB195">
        <v>1</v>
      </c>
      <c r="BC195" s="29"/>
      <c r="BD195" s="29">
        <v>194</v>
      </c>
      <c r="BE195" s="46">
        <v>194</v>
      </c>
      <c r="BF195" s="61">
        <v>7.7</v>
      </c>
    </row>
    <row r="196" spans="1:58" ht="13.5">
      <c r="A196" s="1">
        <v>2011</v>
      </c>
      <c r="B196" s="1" t="s">
        <v>438</v>
      </c>
      <c r="C196" s="1" t="s">
        <v>394</v>
      </c>
      <c r="D196" s="2" t="s">
        <v>351</v>
      </c>
      <c r="E196" s="3">
        <v>4</v>
      </c>
      <c r="F196" s="3">
        <v>10</v>
      </c>
      <c r="G196" s="3">
        <v>1</v>
      </c>
      <c r="H196" s="2">
        <v>28</v>
      </c>
      <c r="I196" s="2" t="s">
        <v>395</v>
      </c>
      <c r="J196" s="2">
        <v>23</v>
      </c>
      <c r="K196" s="2">
        <v>39</v>
      </c>
      <c r="L196" s="2"/>
      <c r="M196" s="2">
        <v>17</v>
      </c>
      <c r="N196" s="30">
        <v>85</v>
      </c>
      <c r="O196" s="31">
        <v>43.31884635832004</v>
      </c>
      <c r="P196" s="31">
        <v>36.82101940457204</v>
      </c>
      <c r="Q196" s="2">
        <v>7</v>
      </c>
      <c r="R196" s="2">
        <v>20</v>
      </c>
      <c r="S196" s="2">
        <v>7</v>
      </c>
      <c r="T196" s="2">
        <v>24</v>
      </c>
      <c r="U196" s="2">
        <v>10</v>
      </c>
      <c r="V196" s="2">
        <v>22</v>
      </c>
      <c r="W196" s="2">
        <v>16</v>
      </c>
      <c r="X196" s="2">
        <v>20</v>
      </c>
      <c r="Y196" s="2">
        <v>2</v>
      </c>
      <c r="Z196" s="2">
        <v>18</v>
      </c>
      <c r="AA196" s="2">
        <v>3</v>
      </c>
      <c r="AB196" s="2">
        <v>19</v>
      </c>
      <c r="AC196" s="2">
        <v>4</v>
      </c>
      <c r="AD196" s="2">
        <v>21</v>
      </c>
      <c r="AE196" s="2">
        <v>11</v>
      </c>
      <c r="AF196" s="2">
        <v>22</v>
      </c>
      <c r="AG196" s="2">
        <v>27</v>
      </c>
      <c r="AH196" s="2">
        <v>27</v>
      </c>
      <c r="AI196" s="2">
        <v>10</v>
      </c>
      <c r="AJ196" s="2">
        <v>21</v>
      </c>
      <c r="AK196" s="2">
        <v>1197</v>
      </c>
      <c r="AL196" s="35">
        <v>1197</v>
      </c>
      <c r="AM196" s="35">
        <v>5.6</v>
      </c>
      <c r="AN196" s="35">
        <v>39.3</v>
      </c>
      <c r="AO196" s="35">
        <v>14.249363867684478</v>
      </c>
      <c r="AP196" s="2">
        <v>2</v>
      </c>
      <c r="AQ196" s="5" t="s">
        <v>396</v>
      </c>
      <c r="AR196" s="34"/>
      <c r="AS196" s="34"/>
      <c r="AT196" s="34"/>
      <c r="AU196" s="34"/>
      <c r="AV196" s="34"/>
      <c r="AW196" s="34"/>
      <c r="AX196" s="34"/>
      <c r="AY196" s="34"/>
      <c r="AZ196" s="34"/>
      <c r="BA196" s="1">
        <v>208</v>
      </c>
      <c r="BB196">
        <v>1</v>
      </c>
      <c r="BC196" s="29"/>
      <c r="BD196" s="29">
        <v>195</v>
      </c>
      <c r="BE196" s="46">
        <v>195</v>
      </c>
      <c r="BF196" s="61">
        <v>9.9</v>
      </c>
    </row>
    <row r="197" spans="1:58" ht="13.5">
      <c r="A197" s="1">
        <v>2011</v>
      </c>
      <c r="B197" s="1" t="s">
        <v>438</v>
      </c>
      <c r="C197" s="1" t="s">
        <v>766</v>
      </c>
      <c r="D197" s="2" t="s">
        <v>351</v>
      </c>
      <c r="E197" s="3">
        <v>4</v>
      </c>
      <c r="F197" s="3">
        <v>10</v>
      </c>
      <c r="G197" s="3">
        <v>3</v>
      </c>
      <c r="H197" s="2">
        <v>40</v>
      </c>
      <c r="I197" s="2" t="s">
        <v>420</v>
      </c>
      <c r="J197" s="2">
        <v>13</v>
      </c>
      <c r="K197" s="2">
        <v>32</v>
      </c>
      <c r="L197" s="2"/>
      <c r="M197" s="2">
        <v>14</v>
      </c>
      <c r="N197" s="30">
        <v>70</v>
      </c>
      <c r="O197" s="31">
        <v>52.02275910364145</v>
      </c>
      <c r="P197" s="31">
        <v>36.41593137254901</v>
      </c>
      <c r="Q197" s="2">
        <v>10</v>
      </c>
      <c r="R197" s="2">
        <v>14</v>
      </c>
      <c r="S197" s="2">
        <v>9</v>
      </c>
      <c r="T197" s="2">
        <v>15</v>
      </c>
      <c r="U197" s="2">
        <v>8</v>
      </c>
      <c r="V197" s="2">
        <v>16</v>
      </c>
      <c r="W197" s="2">
        <v>7</v>
      </c>
      <c r="X197" s="2">
        <v>14</v>
      </c>
      <c r="Y197" s="2">
        <v>8</v>
      </c>
      <c r="Z197" s="2">
        <v>16</v>
      </c>
      <c r="AA197" s="2">
        <v>2</v>
      </c>
      <c r="AB197" s="2">
        <v>17</v>
      </c>
      <c r="AC197" s="2">
        <v>10</v>
      </c>
      <c r="AD197" s="2">
        <v>16</v>
      </c>
      <c r="AE197" s="2">
        <v>16</v>
      </c>
      <c r="AF197" s="2">
        <v>17</v>
      </c>
      <c r="AG197" s="2">
        <v>7</v>
      </c>
      <c r="AH197" s="2">
        <v>16</v>
      </c>
      <c r="AI197" s="2">
        <v>4</v>
      </c>
      <c r="AJ197" s="2">
        <v>15</v>
      </c>
      <c r="AK197" s="2">
        <v>1198</v>
      </c>
      <c r="AL197" s="35">
        <v>1198</v>
      </c>
      <c r="AM197" s="35">
        <v>3.1</v>
      </c>
      <c r="AN197" s="35">
        <v>40.4</v>
      </c>
      <c r="AO197" s="35">
        <v>7.673267326732673</v>
      </c>
      <c r="AP197" s="2">
        <v>2</v>
      </c>
      <c r="AQ197" s="5" t="s">
        <v>421</v>
      </c>
      <c r="AR197" s="34"/>
      <c r="AS197" s="34"/>
      <c r="AT197" s="34"/>
      <c r="AU197" s="34"/>
      <c r="AV197" s="34"/>
      <c r="AW197" s="34"/>
      <c r="AX197" s="34"/>
      <c r="AY197" s="34"/>
      <c r="AZ197" s="34"/>
      <c r="BA197" s="1">
        <v>209</v>
      </c>
      <c r="BB197">
        <v>1</v>
      </c>
      <c r="BC197" s="29"/>
      <c r="BD197" s="29">
        <v>196</v>
      </c>
      <c r="BE197" s="46">
        <v>196</v>
      </c>
      <c r="BF197" s="61">
        <v>13.1</v>
      </c>
    </row>
    <row r="198" spans="1:58" ht="13.5">
      <c r="A198" s="1">
        <v>2011</v>
      </c>
      <c r="B198" s="1" t="s">
        <v>438</v>
      </c>
      <c r="C198" s="1" t="s">
        <v>766</v>
      </c>
      <c r="D198" s="2" t="s">
        <v>351</v>
      </c>
      <c r="E198" s="3">
        <v>4</v>
      </c>
      <c r="F198" s="3">
        <v>11</v>
      </c>
      <c r="G198" s="3">
        <v>1</v>
      </c>
      <c r="H198" s="2">
        <v>41</v>
      </c>
      <c r="I198" s="2" t="s">
        <v>422</v>
      </c>
      <c r="J198" s="2">
        <v>12</v>
      </c>
      <c r="K198" s="2">
        <v>33</v>
      </c>
      <c r="L198" s="2"/>
      <c r="M198" s="2">
        <v>4</v>
      </c>
      <c r="N198" s="30">
        <v>20</v>
      </c>
      <c r="O198" s="31">
        <v>51.82163742690057</v>
      </c>
      <c r="P198" s="31">
        <v>10.364327485380118</v>
      </c>
      <c r="Q198" s="2">
        <v>10</v>
      </c>
      <c r="R198" s="2">
        <v>20</v>
      </c>
      <c r="S198" s="2">
        <v>10</v>
      </c>
      <c r="T198" s="2">
        <v>12</v>
      </c>
      <c r="U198" s="2">
        <v>8</v>
      </c>
      <c r="V198" s="2">
        <v>19</v>
      </c>
      <c r="W198" s="2">
        <v>3</v>
      </c>
      <c r="X198" s="2">
        <v>20</v>
      </c>
      <c r="Y198" s="2">
        <v>8</v>
      </c>
      <c r="Z198" s="2">
        <v>19</v>
      </c>
      <c r="AA198" s="2">
        <v>14</v>
      </c>
      <c r="AB198" s="2">
        <v>18</v>
      </c>
      <c r="AC198" s="2">
        <v>9</v>
      </c>
      <c r="AD198" s="2">
        <v>18</v>
      </c>
      <c r="AE198" s="2">
        <v>11</v>
      </c>
      <c r="AF198" s="2">
        <v>19</v>
      </c>
      <c r="AG198" s="2">
        <v>6</v>
      </c>
      <c r="AH198" s="2">
        <v>12</v>
      </c>
      <c r="AI198" s="2">
        <v>7</v>
      </c>
      <c r="AJ198" s="2">
        <v>14</v>
      </c>
      <c r="AK198" s="2">
        <v>1199</v>
      </c>
      <c r="AL198" s="35">
        <v>1199</v>
      </c>
      <c r="AM198" s="35">
        <v>4.7</v>
      </c>
      <c r="AN198" s="35">
        <v>39.1</v>
      </c>
      <c r="AO198" s="35">
        <v>12.02046035805627</v>
      </c>
      <c r="AP198" s="2">
        <v>2</v>
      </c>
      <c r="AQ198" s="5" t="s">
        <v>423</v>
      </c>
      <c r="AR198" s="34"/>
      <c r="AS198" s="34"/>
      <c r="AT198" s="34"/>
      <c r="AU198" s="34"/>
      <c r="AV198" s="34"/>
      <c r="AW198" s="34"/>
      <c r="AX198" s="34"/>
      <c r="AY198" s="34"/>
      <c r="AZ198" s="34"/>
      <c r="BA198" s="1">
        <v>211</v>
      </c>
      <c r="BB198">
        <v>1</v>
      </c>
      <c r="BC198" s="29"/>
      <c r="BD198" s="29">
        <v>197</v>
      </c>
      <c r="BE198" s="46">
        <v>197</v>
      </c>
      <c r="BF198" s="61">
        <v>17.9</v>
      </c>
    </row>
    <row r="199" spans="1:58" ht="13.5">
      <c r="A199" s="1">
        <v>2011</v>
      </c>
      <c r="B199" s="1" t="s">
        <v>438</v>
      </c>
      <c r="C199" s="1" t="s">
        <v>623</v>
      </c>
      <c r="D199" s="2" t="s">
        <v>351</v>
      </c>
      <c r="E199" s="3">
        <v>4</v>
      </c>
      <c r="F199" s="3">
        <v>11</v>
      </c>
      <c r="G199" s="3">
        <v>3</v>
      </c>
      <c r="H199" s="2">
        <v>11</v>
      </c>
      <c r="I199" s="2" t="s">
        <v>364</v>
      </c>
      <c r="J199" s="2">
        <v>11</v>
      </c>
      <c r="K199" s="2">
        <v>34</v>
      </c>
      <c r="L199" s="2"/>
      <c r="M199" s="2">
        <v>12</v>
      </c>
      <c r="N199" s="30">
        <v>60</v>
      </c>
      <c r="O199" s="31">
        <v>55.080040788245114</v>
      </c>
      <c r="P199" s="31">
        <v>33.04802447294706</v>
      </c>
      <c r="Q199" s="2">
        <v>15</v>
      </c>
      <c r="R199" s="2">
        <v>15</v>
      </c>
      <c r="S199" s="2">
        <v>6</v>
      </c>
      <c r="T199" s="2">
        <v>16</v>
      </c>
      <c r="U199" s="2">
        <v>8</v>
      </c>
      <c r="V199" s="2">
        <v>16</v>
      </c>
      <c r="W199" s="2">
        <v>6</v>
      </c>
      <c r="X199" s="2">
        <v>15</v>
      </c>
      <c r="Y199" s="2">
        <v>14</v>
      </c>
      <c r="Z199" s="2">
        <v>18</v>
      </c>
      <c r="AA199" s="2">
        <v>6</v>
      </c>
      <c r="AB199" s="2">
        <v>18</v>
      </c>
      <c r="AC199" s="2">
        <v>8</v>
      </c>
      <c r="AD199" s="2">
        <v>19</v>
      </c>
      <c r="AE199" s="2">
        <v>9</v>
      </c>
      <c r="AF199" s="2">
        <v>17</v>
      </c>
      <c r="AG199" s="2">
        <v>9</v>
      </c>
      <c r="AH199" s="2">
        <v>15</v>
      </c>
      <c r="AI199" s="2">
        <v>8</v>
      </c>
      <c r="AJ199" s="2">
        <v>14</v>
      </c>
      <c r="AK199" s="2">
        <v>1200</v>
      </c>
      <c r="AL199" s="35">
        <v>1200</v>
      </c>
      <c r="AM199" s="35">
        <v>4.2</v>
      </c>
      <c r="AN199" s="35">
        <v>37.9</v>
      </c>
      <c r="AO199" s="35">
        <v>11.08179419525066</v>
      </c>
      <c r="AP199" s="2">
        <v>2</v>
      </c>
      <c r="AQ199" s="5" t="s">
        <v>443</v>
      </c>
      <c r="AR199" s="34"/>
      <c r="AS199" s="34"/>
      <c r="AT199" s="34"/>
      <c r="AU199" s="34"/>
      <c r="AV199" s="34"/>
      <c r="AW199" s="34"/>
      <c r="AX199" s="34"/>
      <c r="AY199" s="34"/>
      <c r="AZ199" s="34"/>
      <c r="BA199" s="1">
        <v>212</v>
      </c>
      <c r="BB199">
        <v>1</v>
      </c>
      <c r="BC199" s="29"/>
      <c r="BD199" s="29">
        <v>198</v>
      </c>
      <c r="BE199" s="46">
        <v>198</v>
      </c>
      <c r="BF199" s="61">
        <v>11.5</v>
      </c>
    </row>
    <row r="200" spans="1:58" ht="13.5">
      <c r="A200" s="1">
        <v>2011</v>
      </c>
      <c r="B200" s="1" t="s">
        <v>438</v>
      </c>
      <c r="C200" s="1" t="s">
        <v>439</v>
      </c>
      <c r="D200" s="2" t="s">
        <v>351</v>
      </c>
      <c r="E200" s="3">
        <v>4</v>
      </c>
      <c r="F200" s="3">
        <v>11</v>
      </c>
      <c r="G200" s="3">
        <v>5</v>
      </c>
      <c r="H200" s="2">
        <v>4</v>
      </c>
      <c r="I200" s="2" t="s">
        <v>441</v>
      </c>
      <c r="J200" s="2">
        <v>13</v>
      </c>
      <c r="K200" s="2">
        <v>32</v>
      </c>
      <c r="L200" s="2"/>
      <c r="M200" s="2">
        <v>10</v>
      </c>
      <c r="N200" s="30">
        <v>50</v>
      </c>
      <c r="O200" s="31">
        <v>43.47222222222222</v>
      </c>
      <c r="P200" s="31">
        <v>21.73611111111111</v>
      </c>
      <c r="Q200" s="2">
        <v>15</v>
      </c>
      <c r="R200" s="2">
        <v>18</v>
      </c>
      <c r="S200" s="2">
        <v>7</v>
      </c>
      <c r="T200" s="2">
        <v>14</v>
      </c>
      <c r="U200" s="2">
        <v>9</v>
      </c>
      <c r="V200" s="2">
        <v>18</v>
      </c>
      <c r="W200" s="2">
        <v>7</v>
      </c>
      <c r="X200" s="2">
        <v>18</v>
      </c>
      <c r="Y200" s="2">
        <v>5</v>
      </c>
      <c r="Z200" s="2">
        <v>16</v>
      </c>
      <c r="AA200" s="2">
        <v>7</v>
      </c>
      <c r="AB200" s="2">
        <v>18</v>
      </c>
      <c r="AC200" s="2">
        <v>5</v>
      </c>
      <c r="AD200" s="2">
        <v>16</v>
      </c>
      <c r="AE200" s="2">
        <v>8</v>
      </c>
      <c r="AF200" s="2">
        <v>16</v>
      </c>
      <c r="AG200" s="2">
        <v>2</v>
      </c>
      <c r="AH200" s="2">
        <v>18</v>
      </c>
      <c r="AI200" s="2">
        <v>9</v>
      </c>
      <c r="AJ200" s="2">
        <v>18</v>
      </c>
      <c r="AK200" s="2">
        <v>1201</v>
      </c>
      <c r="AL200" s="35">
        <v>1201</v>
      </c>
      <c r="AM200" s="35">
        <v>7.9</v>
      </c>
      <c r="AN200" s="35">
        <v>33.7</v>
      </c>
      <c r="AO200" s="35">
        <v>23.442136498516316</v>
      </c>
      <c r="AP200" s="2">
        <v>2</v>
      </c>
      <c r="AQ200" s="5"/>
      <c r="AR200" s="34"/>
      <c r="AS200" s="34"/>
      <c r="AT200" s="34"/>
      <c r="AU200" s="34"/>
      <c r="AV200" s="34"/>
      <c r="AW200" s="34"/>
      <c r="AX200" s="34"/>
      <c r="AY200" s="34"/>
      <c r="AZ200" s="34"/>
      <c r="BA200" s="1">
        <v>213</v>
      </c>
      <c r="BB200">
        <v>1</v>
      </c>
      <c r="BC200" s="29"/>
      <c r="BD200" s="29">
        <v>199</v>
      </c>
      <c r="BE200" s="46">
        <v>199</v>
      </c>
      <c r="BF200" s="61">
        <v>23.3</v>
      </c>
    </row>
    <row r="201" spans="1:58" ht="13.5">
      <c r="A201" s="1">
        <v>2011</v>
      </c>
      <c r="B201" s="1" t="s">
        <v>438</v>
      </c>
      <c r="C201" s="1" t="s">
        <v>737</v>
      </c>
      <c r="D201" s="2" t="s">
        <v>351</v>
      </c>
      <c r="E201" s="3">
        <v>4</v>
      </c>
      <c r="F201" s="3">
        <v>12</v>
      </c>
      <c r="G201" s="3">
        <v>1</v>
      </c>
      <c r="H201" s="2">
        <v>15</v>
      </c>
      <c r="I201" s="2" t="s">
        <v>370</v>
      </c>
      <c r="J201" s="2">
        <v>14</v>
      </c>
      <c r="K201" s="2">
        <v>34</v>
      </c>
      <c r="L201" s="2"/>
      <c r="M201" s="2">
        <v>9</v>
      </c>
      <c r="N201" s="30">
        <v>45</v>
      </c>
      <c r="O201" s="31">
        <v>55.03508771929823</v>
      </c>
      <c r="P201" s="31">
        <v>24.765789473684205</v>
      </c>
      <c r="Q201" s="2">
        <v>11</v>
      </c>
      <c r="R201" s="2">
        <v>19</v>
      </c>
      <c r="S201" s="2">
        <v>7</v>
      </c>
      <c r="T201" s="2">
        <v>18</v>
      </c>
      <c r="U201" s="2">
        <v>5</v>
      </c>
      <c r="V201" s="2">
        <v>21</v>
      </c>
      <c r="W201" s="2">
        <v>13</v>
      </c>
      <c r="X201" s="2">
        <v>21</v>
      </c>
      <c r="Y201" s="2">
        <v>18</v>
      </c>
      <c r="Z201" s="2">
        <v>19</v>
      </c>
      <c r="AA201" s="2">
        <v>17</v>
      </c>
      <c r="AB201" s="2">
        <v>21</v>
      </c>
      <c r="AC201" s="2">
        <v>11</v>
      </c>
      <c r="AD201" s="2">
        <v>18</v>
      </c>
      <c r="AE201" s="2">
        <v>10</v>
      </c>
      <c r="AF201" s="2">
        <v>20</v>
      </c>
      <c r="AG201" s="2">
        <v>4</v>
      </c>
      <c r="AH201" s="2">
        <v>19</v>
      </c>
      <c r="AI201" s="2">
        <v>12</v>
      </c>
      <c r="AJ201" s="2">
        <v>20</v>
      </c>
      <c r="AK201" s="2">
        <v>1202</v>
      </c>
      <c r="AL201" s="35">
        <v>1202</v>
      </c>
      <c r="AM201" s="35">
        <v>5.2</v>
      </c>
      <c r="AN201" s="35">
        <v>37.5</v>
      </c>
      <c r="AO201" s="35">
        <v>13.866666666666672</v>
      </c>
      <c r="AP201" s="2">
        <v>2</v>
      </c>
      <c r="AQ201" s="5" t="s">
        <v>371</v>
      </c>
      <c r="AR201" s="34"/>
      <c r="AS201" s="34"/>
      <c r="AT201" s="34"/>
      <c r="AU201" s="34"/>
      <c r="AV201" s="34"/>
      <c r="AW201" s="34"/>
      <c r="AX201" s="34"/>
      <c r="AY201" s="34"/>
      <c r="AZ201" s="34"/>
      <c r="BA201" s="1">
        <v>214</v>
      </c>
      <c r="BB201">
        <v>1</v>
      </c>
      <c r="BC201" s="29"/>
      <c r="BD201" s="29">
        <v>200</v>
      </c>
      <c r="BE201" s="46">
        <v>200</v>
      </c>
      <c r="BF201" s="61">
        <v>19.2</v>
      </c>
    </row>
    <row r="202" spans="1:58" ht="24">
      <c r="A202" s="1">
        <v>2011</v>
      </c>
      <c r="B202" s="1" t="s">
        <v>438</v>
      </c>
      <c r="C202" s="34" t="s">
        <v>284</v>
      </c>
      <c r="D202" s="2" t="s">
        <v>285</v>
      </c>
      <c r="E202" s="3">
        <v>4</v>
      </c>
      <c r="F202" s="3">
        <v>13</v>
      </c>
      <c r="G202" s="3">
        <v>1</v>
      </c>
      <c r="H202" s="30">
        <v>1</v>
      </c>
      <c r="I202" s="30" t="s">
        <v>788</v>
      </c>
      <c r="J202" s="30">
        <v>11</v>
      </c>
      <c r="K202" s="30">
        <v>28</v>
      </c>
      <c r="L202" s="30"/>
      <c r="M202" s="30">
        <v>12</v>
      </c>
      <c r="N202" s="30">
        <v>60</v>
      </c>
      <c r="O202" s="31">
        <v>36.306372549019606</v>
      </c>
      <c r="P202" s="31">
        <v>21.78382352941177</v>
      </c>
      <c r="Q202" s="30">
        <v>10</v>
      </c>
      <c r="R202" s="30">
        <v>15</v>
      </c>
      <c r="S202" s="30">
        <v>6</v>
      </c>
      <c r="T202" s="30">
        <v>15</v>
      </c>
      <c r="U202" s="30">
        <v>8</v>
      </c>
      <c r="V202" s="30">
        <v>17</v>
      </c>
      <c r="W202" s="30">
        <v>12</v>
      </c>
      <c r="X202" s="30">
        <v>17</v>
      </c>
      <c r="Y202" s="30">
        <v>1</v>
      </c>
      <c r="Z202" s="30">
        <v>16</v>
      </c>
      <c r="AA202" s="30">
        <v>2</v>
      </c>
      <c r="AB202" s="30">
        <v>12</v>
      </c>
      <c r="AC202" s="30">
        <v>3</v>
      </c>
      <c r="AD202" s="30">
        <v>15</v>
      </c>
      <c r="AE202" s="30">
        <v>5</v>
      </c>
      <c r="AF202" s="30">
        <v>15</v>
      </c>
      <c r="AG202" s="30">
        <v>5</v>
      </c>
      <c r="AH202" s="30">
        <v>16</v>
      </c>
      <c r="AI202" s="30">
        <v>5</v>
      </c>
      <c r="AJ202" s="30">
        <v>16</v>
      </c>
      <c r="AK202" s="2">
        <v>1203</v>
      </c>
      <c r="AL202" s="35">
        <v>1203</v>
      </c>
      <c r="AM202" s="35">
        <v>2.8</v>
      </c>
      <c r="AN202" s="35">
        <v>18.3</v>
      </c>
      <c r="AO202" s="35">
        <v>15.300546448087433</v>
      </c>
      <c r="AP202" s="30">
        <v>1</v>
      </c>
      <c r="AQ202" s="37" t="s">
        <v>286</v>
      </c>
      <c r="AR202" s="34" t="s">
        <v>287</v>
      </c>
      <c r="AS202" s="34"/>
      <c r="AT202" s="34"/>
      <c r="AU202" s="34"/>
      <c r="AV202" s="34"/>
      <c r="AW202" s="34"/>
      <c r="AX202" s="34"/>
      <c r="AY202" s="34"/>
      <c r="AZ202" s="34"/>
      <c r="BA202" s="1">
        <v>217</v>
      </c>
      <c r="BB202">
        <v>1</v>
      </c>
      <c r="BC202" s="29"/>
      <c r="BD202" s="29">
        <v>201</v>
      </c>
      <c r="BE202" s="46">
        <v>201</v>
      </c>
      <c r="BF202" s="61">
        <v>26.2</v>
      </c>
    </row>
    <row r="203" spans="1:58" ht="24">
      <c r="A203" s="1">
        <v>2011</v>
      </c>
      <c r="B203" s="1" t="s">
        <v>438</v>
      </c>
      <c r="C203" s="34" t="s">
        <v>288</v>
      </c>
      <c r="D203" s="2" t="s">
        <v>285</v>
      </c>
      <c r="E203" s="3">
        <v>4</v>
      </c>
      <c r="F203" s="3">
        <v>13</v>
      </c>
      <c r="G203" s="3">
        <v>3</v>
      </c>
      <c r="H203" s="30">
        <v>2</v>
      </c>
      <c r="I203" s="30" t="s">
        <v>289</v>
      </c>
      <c r="J203" s="30">
        <v>17</v>
      </c>
      <c r="K203" s="30">
        <v>26</v>
      </c>
      <c r="L203" s="30"/>
      <c r="M203" s="30">
        <v>18</v>
      </c>
      <c r="N203" s="30">
        <v>90</v>
      </c>
      <c r="O203" s="31">
        <v>59.765406162465</v>
      </c>
      <c r="P203" s="31">
        <v>53.7888655462185</v>
      </c>
      <c r="Q203" s="30">
        <v>15</v>
      </c>
      <c r="R203" s="30">
        <v>16</v>
      </c>
      <c r="S203" s="30">
        <v>2</v>
      </c>
      <c r="T203" s="30">
        <v>12</v>
      </c>
      <c r="U203" s="30">
        <v>14</v>
      </c>
      <c r="V203" s="30">
        <v>16</v>
      </c>
      <c r="W203" s="30">
        <v>12</v>
      </c>
      <c r="X203" s="30">
        <v>14</v>
      </c>
      <c r="Y203" s="30">
        <v>12</v>
      </c>
      <c r="Z203" s="30">
        <v>14</v>
      </c>
      <c r="AA203" s="30">
        <v>3</v>
      </c>
      <c r="AB203" s="30">
        <v>16</v>
      </c>
      <c r="AC203" s="30">
        <v>19</v>
      </c>
      <c r="AD203" s="30">
        <v>19</v>
      </c>
      <c r="AE203" s="30">
        <v>5</v>
      </c>
      <c r="AF203" s="30">
        <v>16</v>
      </c>
      <c r="AG203" s="30">
        <v>8</v>
      </c>
      <c r="AH203" s="30">
        <v>17</v>
      </c>
      <c r="AI203" s="30">
        <v>5</v>
      </c>
      <c r="AJ203" s="30">
        <v>16</v>
      </c>
      <c r="AK203" s="2">
        <v>1204</v>
      </c>
      <c r="AL203" s="35">
        <v>1204</v>
      </c>
      <c r="AM203" s="35">
        <v>1.1</v>
      </c>
      <c r="AN203" s="35">
        <v>10.7</v>
      </c>
      <c r="AO203" s="35">
        <v>10.2803738317757</v>
      </c>
      <c r="AP203" s="30">
        <v>1</v>
      </c>
      <c r="AQ203" s="37" t="s">
        <v>290</v>
      </c>
      <c r="AR203" s="34" t="s">
        <v>291</v>
      </c>
      <c r="AS203" s="34"/>
      <c r="AT203" s="34"/>
      <c r="AU203" s="34"/>
      <c r="AV203" s="34"/>
      <c r="AW203" s="34"/>
      <c r="AX203" s="34"/>
      <c r="AY203" s="34"/>
      <c r="AZ203" s="34"/>
      <c r="BA203" s="1">
        <v>218</v>
      </c>
      <c r="BB203">
        <v>1</v>
      </c>
      <c r="BC203" s="29"/>
      <c r="BD203" s="29">
        <v>202</v>
      </c>
      <c r="BE203" s="46">
        <v>202</v>
      </c>
      <c r="BF203" s="61">
        <v>20.5</v>
      </c>
    </row>
    <row r="204" spans="1:58" ht="24">
      <c r="A204" s="1">
        <v>2011</v>
      </c>
      <c r="B204" s="1" t="s">
        <v>438</v>
      </c>
      <c r="C204" s="34" t="s">
        <v>284</v>
      </c>
      <c r="D204" s="2" t="s">
        <v>285</v>
      </c>
      <c r="E204" s="3">
        <v>4</v>
      </c>
      <c r="F204" s="3">
        <v>13</v>
      </c>
      <c r="G204" s="3">
        <v>5</v>
      </c>
      <c r="H204" s="30">
        <v>3</v>
      </c>
      <c r="I204" s="30" t="s">
        <v>292</v>
      </c>
      <c r="J204" s="30">
        <v>14</v>
      </c>
      <c r="K204" s="30">
        <v>33</v>
      </c>
      <c r="L204" s="30"/>
      <c r="M204" s="30">
        <v>14</v>
      </c>
      <c r="N204" s="30">
        <v>70</v>
      </c>
      <c r="O204" s="31">
        <v>38.06432748538011</v>
      </c>
      <c r="P204" s="31">
        <v>26.645029239766075</v>
      </c>
      <c r="Q204" s="30">
        <v>4</v>
      </c>
      <c r="R204" s="30">
        <v>16</v>
      </c>
      <c r="S204" s="30">
        <v>4</v>
      </c>
      <c r="T204" s="30">
        <v>18</v>
      </c>
      <c r="U204" s="30">
        <v>9</v>
      </c>
      <c r="V204" s="30">
        <v>20</v>
      </c>
      <c r="W204" s="30">
        <v>11</v>
      </c>
      <c r="X204" s="30">
        <v>20</v>
      </c>
      <c r="Y204" s="30">
        <v>4</v>
      </c>
      <c r="Z204" s="30">
        <v>19</v>
      </c>
      <c r="AA204" s="30">
        <v>9</v>
      </c>
      <c r="AB204" s="30">
        <v>19</v>
      </c>
      <c r="AC204" s="30">
        <v>8</v>
      </c>
      <c r="AD204" s="30">
        <v>20</v>
      </c>
      <c r="AE204" s="30">
        <v>5</v>
      </c>
      <c r="AF204" s="30">
        <v>17</v>
      </c>
      <c r="AG204" s="30">
        <v>12</v>
      </c>
      <c r="AH204" s="30">
        <v>17</v>
      </c>
      <c r="AI204" s="30">
        <v>4</v>
      </c>
      <c r="AJ204" s="30">
        <v>16</v>
      </c>
      <c r="AK204" s="2">
        <v>1205</v>
      </c>
      <c r="AL204" s="35">
        <v>1205</v>
      </c>
      <c r="AM204" s="35">
        <v>2.3</v>
      </c>
      <c r="AN204" s="35">
        <v>42.7</v>
      </c>
      <c r="AO204" s="35">
        <v>5.386416861826696</v>
      </c>
      <c r="AP204" s="30">
        <v>1</v>
      </c>
      <c r="AQ204" s="37" t="s">
        <v>293</v>
      </c>
      <c r="AR204" s="38" t="s">
        <v>294</v>
      </c>
      <c r="AS204" s="34"/>
      <c r="AT204" s="34"/>
      <c r="AU204" s="34"/>
      <c r="AV204" s="34"/>
      <c r="AW204" s="34"/>
      <c r="AX204" s="34"/>
      <c r="AY204" s="34"/>
      <c r="AZ204" s="34"/>
      <c r="BA204" s="1">
        <v>219</v>
      </c>
      <c r="BB204">
        <v>1</v>
      </c>
      <c r="BC204" s="29"/>
      <c r="BD204" s="29">
        <v>203</v>
      </c>
      <c r="BE204" s="46">
        <v>203</v>
      </c>
      <c r="BF204" s="62">
        <v>7</v>
      </c>
    </row>
    <row r="205" spans="1:58" ht="24">
      <c r="A205" s="1">
        <v>2011</v>
      </c>
      <c r="B205" s="1" t="s">
        <v>438</v>
      </c>
      <c r="C205" s="34" t="s">
        <v>295</v>
      </c>
      <c r="D205" s="2" t="s">
        <v>285</v>
      </c>
      <c r="E205" s="3">
        <v>4</v>
      </c>
      <c r="F205" s="3">
        <v>14</v>
      </c>
      <c r="G205" s="3">
        <v>1</v>
      </c>
      <c r="H205" s="30">
        <v>4</v>
      </c>
      <c r="I205" s="30" t="s">
        <v>296</v>
      </c>
      <c r="J205" s="30">
        <v>13</v>
      </c>
      <c r="K205" s="30">
        <v>24</v>
      </c>
      <c r="L205" s="30"/>
      <c r="M205" s="30">
        <v>12</v>
      </c>
      <c r="N205" s="30">
        <v>60</v>
      </c>
      <c r="O205" s="31">
        <v>31.902648778809766</v>
      </c>
      <c r="P205" s="31">
        <v>19.14158926728587</v>
      </c>
      <c r="Q205" s="30">
        <v>3</v>
      </c>
      <c r="R205" s="30">
        <v>14</v>
      </c>
      <c r="S205" s="30">
        <v>6</v>
      </c>
      <c r="T205" s="30">
        <v>14</v>
      </c>
      <c r="U205" s="30">
        <v>5</v>
      </c>
      <c r="V205" s="30">
        <v>14</v>
      </c>
      <c r="W205" s="30">
        <v>6</v>
      </c>
      <c r="X205" s="30">
        <v>16</v>
      </c>
      <c r="Y205" s="30">
        <v>14</v>
      </c>
      <c r="Z205" s="30">
        <v>15</v>
      </c>
      <c r="AA205" s="30">
        <v>4</v>
      </c>
      <c r="AB205" s="30">
        <v>17</v>
      </c>
      <c r="AC205" s="30">
        <v>4</v>
      </c>
      <c r="AD205" s="30">
        <v>20</v>
      </c>
      <c r="AE205" s="30">
        <v>2</v>
      </c>
      <c r="AF205" s="30">
        <v>16</v>
      </c>
      <c r="AG205" s="30">
        <v>4</v>
      </c>
      <c r="AH205" s="30">
        <v>19</v>
      </c>
      <c r="AI205" s="30">
        <v>2</v>
      </c>
      <c r="AJ205" s="30">
        <v>18</v>
      </c>
      <c r="AK205" s="2">
        <v>1206</v>
      </c>
      <c r="AL205" s="35">
        <v>1206</v>
      </c>
      <c r="AM205" s="35">
        <v>4.3</v>
      </c>
      <c r="AN205" s="35">
        <v>24.1</v>
      </c>
      <c r="AO205" s="35">
        <v>17.84232365145228</v>
      </c>
      <c r="AP205" s="30">
        <v>1</v>
      </c>
      <c r="AQ205" s="37" t="s">
        <v>297</v>
      </c>
      <c r="AR205" s="38" t="s">
        <v>298</v>
      </c>
      <c r="AS205" s="34"/>
      <c r="AT205" s="34"/>
      <c r="AU205" s="34"/>
      <c r="AV205" s="34"/>
      <c r="AW205" s="34"/>
      <c r="AX205" s="34"/>
      <c r="AY205" s="34"/>
      <c r="AZ205" s="34"/>
      <c r="BA205" s="1">
        <v>220</v>
      </c>
      <c r="BB205">
        <v>1</v>
      </c>
      <c r="BC205" s="29"/>
      <c r="BD205" s="29">
        <v>204</v>
      </c>
      <c r="BE205" s="46">
        <v>204</v>
      </c>
      <c r="BF205" s="61">
        <v>15.4</v>
      </c>
    </row>
    <row r="206" spans="1:58" ht="13.5">
      <c r="A206" s="1">
        <v>2011</v>
      </c>
      <c r="B206" s="1" t="s">
        <v>438</v>
      </c>
      <c r="C206" s="34" t="s">
        <v>299</v>
      </c>
      <c r="D206" s="2" t="s">
        <v>285</v>
      </c>
      <c r="E206" s="3">
        <v>4</v>
      </c>
      <c r="F206" s="3">
        <v>14</v>
      </c>
      <c r="G206" s="3">
        <v>3</v>
      </c>
      <c r="H206" s="30">
        <v>5</v>
      </c>
      <c r="I206" s="30" t="s">
        <v>300</v>
      </c>
      <c r="J206" s="30">
        <v>14</v>
      </c>
      <c r="K206" s="30">
        <v>31</v>
      </c>
      <c r="L206" s="30"/>
      <c r="M206" s="30">
        <v>14</v>
      </c>
      <c r="N206" s="30">
        <v>70</v>
      </c>
      <c r="O206" s="31">
        <v>59.561661506707935</v>
      </c>
      <c r="P206" s="31">
        <v>41.693163054695546</v>
      </c>
      <c r="Q206" s="30">
        <v>9</v>
      </c>
      <c r="R206" s="30">
        <v>17</v>
      </c>
      <c r="S206" s="30">
        <v>9</v>
      </c>
      <c r="T206" s="30">
        <v>15</v>
      </c>
      <c r="U206" s="30">
        <v>12</v>
      </c>
      <c r="V206" s="30">
        <v>18</v>
      </c>
      <c r="W206" s="30">
        <v>7</v>
      </c>
      <c r="X206" s="30">
        <v>19</v>
      </c>
      <c r="Y206" s="30">
        <v>8</v>
      </c>
      <c r="Z206" s="30">
        <v>16</v>
      </c>
      <c r="AA206" s="30">
        <v>10</v>
      </c>
      <c r="AB206" s="30">
        <v>16</v>
      </c>
      <c r="AC206" s="30">
        <v>11</v>
      </c>
      <c r="AD206" s="30">
        <v>15</v>
      </c>
      <c r="AE206" s="30">
        <v>9</v>
      </c>
      <c r="AF206" s="30">
        <v>15</v>
      </c>
      <c r="AG206" s="30">
        <v>9</v>
      </c>
      <c r="AH206" s="30">
        <v>18</v>
      </c>
      <c r="AI206" s="30">
        <v>15</v>
      </c>
      <c r="AJ206" s="30">
        <v>18</v>
      </c>
      <c r="AK206" s="2">
        <v>1207</v>
      </c>
      <c r="AL206" s="35">
        <v>1207</v>
      </c>
      <c r="AM206" s="35">
        <v>3</v>
      </c>
      <c r="AN206" s="35">
        <v>40.8</v>
      </c>
      <c r="AO206" s="35">
        <v>7.352941176470588</v>
      </c>
      <c r="AP206" s="30">
        <v>1</v>
      </c>
      <c r="AQ206" s="37" t="s">
        <v>301</v>
      </c>
      <c r="AR206" s="34" t="s">
        <v>302</v>
      </c>
      <c r="AS206" s="34"/>
      <c r="AT206" s="34"/>
      <c r="AU206" s="34"/>
      <c r="AV206" s="34"/>
      <c r="AW206" s="34"/>
      <c r="AX206" s="34"/>
      <c r="AY206" s="34"/>
      <c r="AZ206" s="34"/>
      <c r="BA206" s="1">
        <v>221</v>
      </c>
      <c r="BB206">
        <v>1</v>
      </c>
      <c r="BC206" s="29"/>
      <c r="BD206" s="29">
        <v>205</v>
      </c>
      <c r="BE206" s="46">
        <v>205</v>
      </c>
      <c r="BF206" s="61">
        <v>24.7</v>
      </c>
    </row>
    <row r="207" spans="1:58" ht="13.5">
      <c r="A207" s="1">
        <v>2011</v>
      </c>
      <c r="B207" s="1" t="s">
        <v>438</v>
      </c>
      <c r="C207" s="34" t="s">
        <v>303</v>
      </c>
      <c r="D207" s="2" t="s">
        <v>285</v>
      </c>
      <c r="E207" s="3">
        <v>4</v>
      </c>
      <c r="F207" s="3">
        <v>14</v>
      </c>
      <c r="G207" s="3">
        <v>5</v>
      </c>
      <c r="H207" s="30">
        <v>6</v>
      </c>
      <c r="I207" s="30" t="s">
        <v>387</v>
      </c>
      <c r="J207" s="30">
        <v>12</v>
      </c>
      <c r="K207" s="30">
        <v>28</v>
      </c>
      <c r="L207" s="30"/>
      <c r="M207" s="30">
        <v>5</v>
      </c>
      <c r="N207" s="30">
        <v>25</v>
      </c>
      <c r="O207" s="31">
        <v>20.580882352941178</v>
      </c>
      <c r="P207" s="31">
        <v>5.145220588235292</v>
      </c>
      <c r="Q207" s="30">
        <v>2</v>
      </c>
      <c r="R207" s="30">
        <v>16</v>
      </c>
      <c r="S207" s="30">
        <v>6</v>
      </c>
      <c r="T207" s="30">
        <v>16</v>
      </c>
      <c r="U207" s="30">
        <v>4</v>
      </c>
      <c r="V207" s="30">
        <v>16</v>
      </c>
      <c r="W207" s="30">
        <v>6</v>
      </c>
      <c r="X207" s="30">
        <v>15</v>
      </c>
      <c r="Y207" s="30">
        <v>3</v>
      </c>
      <c r="Z207" s="30">
        <v>16</v>
      </c>
      <c r="AA207" s="30">
        <v>4</v>
      </c>
      <c r="AB207" s="30">
        <v>17</v>
      </c>
      <c r="AC207" s="30">
        <v>1</v>
      </c>
      <c r="AD207" s="30">
        <v>17</v>
      </c>
      <c r="AE207" s="30">
        <v>4</v>
      </c>
      <c r="AF207" s="30">
        <v>16</v>
      </c>
      <c r="AG207" s="30">
        <v>1</v>
      </c>
      <c r="AH207" s="30">
        <v>17</v>
      </c>
      <c r="AI207" s="30">
        <v>2</v>
      </c>
      <c r="AJ207" s="30">
        <v>17</v>
      </c>
      <c r="AK207" s="2">
        <v>1208</v>
      </c>
      <c r="AL207" s="35">
        <v>1208</v>
      </c>
      <c r="AM207" s="35">
        <v>3.7</v>
      </c>
      <c r="AN207" s="35">
        <v>40.2</v>
      </c>
      <c r="AO207" s="35">
        <v>9.203980099502488</v>
      </c>
      <c r="AP207" s="30">
        <v>1</v>
      </c>
      <c r="AQ207" s="37" t="s">
        <v>388</v>
      </c>
      <c r="AR207" s="34" t="s">
        <v>302</v>
      </c>
      <c r="AS207" s="34"/>
      <c r="AT207" s="34"/>
      <c r="AU207" s="34"/>
      <c r="AV207" s="34"/>
      <c r="AW207" s="34"/>
      <c r="AX207" s="34"/>
      <c r="AY207" s="34"/>
      <c r="AZ207" s="34"/>
      <c r="BA207" s="1">
        <v>222</v>
      </c>
      <c r="BB207">
        <v>1</v>
      </c>
      <c r="BC207" s="29"/>
      <c r="BD207" s="29">
        <v>206</v>
      </c>
      <c r="BE207" s="46">
        <v>206</v>
      </c>
      <c r="BF207" s="61">
        <v>14.5</v>
      </c>
    </row>
    <row r="208" spans="1:58" ht="13.5">
      <c r="A208" s="1">
        <v>2011</v>
      </c>
      <c r="B208" s="1" t="s">
        <v>438</v>
      </c>
      <c r="C208" s="34" t="s">
        <v>304</v>
      </c>
      <c r="D208" s="2" t="s">
        <v>285</v>
      </c>
      <c r="E208" s="3">
        <v>4</v>
      </c>
      <c r="F208" s="3">
        <v>15</v>
      </c>
      <c r="G208" s="3">
        <v>1</v>
      </c>
      <c r="H208" s="30">
        <v>7</v>
      </c>
      <c r="I208" s="30" t="s">
        <v>305</v>
      </c>
      <c r="J208" s="30">
        <v>13</v>
      </c>
      <c r="K208" s="30">
        <v>30</v>
      </c>
      <c r="L208" s="30"/>
      <c r="M208" s="30">
        <v>11</v>
      </c>
      <c r="N208" s="30">
        <v>55</v>
      </c>
      <c r="O208" s="31">
        <v>33.29899267399267</v>
      </c>
      <c r="P208" s="31">
        <v>18.31444597069597</v>
      </c>
      <c r="Q208" s="30">
        <v>9</v>
      </c>
      <c r="R208" s="30">
        <v>14</v>
      </c>
      <c r="S208" s="30">
        <v>5</v>
      </c>
      <c r="T208" s="30">
        <v>14</v>
      </c>
      <c r="U208" s="30">
        <v>4</v>
      </c>
      <c r="V208" s="30">
        <v>14</v>
      </c>
      <c r="W208" s="30">
        <v>5</v>
      </c>
      <c r="X208" s="30">
        <v>16</v>
      </c>
      <c r="Y208" s="30">
        <v>3</v>
      </c>
      <c r="Z208" s="30">
        <v>14</v>
      </c>
      <c r="AA208" s="30">
        <v>4</v>
      </c>
      <c r="AB208" s="30">
        <v>12</v>
      </c>
      <c r="AC208" s="30">
        <v>5</v>
      </c>
      <c r="AD208" s="30">
        <v>14</v>
      </c>
      <c r="AE208" s="30">
        <v>6</v>
      </c>
      <c r="AF208" s="30">
        <v>9</v>
      </c>
      <c r="AG208" s="30">
        <v>1</v>
      </c>
      <c r="AH208" s="30">
        <v>13</v>
      </c>
      <c r="AI208" s="30">
        <v>1</v>
      </c>
      <c r="AJ208" s="30">
        <v>12</v>
      </c>
      <c r="AK208" s="2">
        <v>1209</v>
      </c>
      <c r="AL208" s="35">
        <v>1209</v>
      </c>
      <c r="AM208" s="35">
        <v>2.6</v>
      </c>
      <c r="AN208" s="35">
        <v>40.8</v>
      </c>
      <c r="AO208" s="35">
        <v>6.3725490196078445</v>
      </c>
      <c r="AP208" s="30">
        <v>1</v>
      </c>
      <c r="AQ208" s="37" t="s">
        <v>306</v>
      </c>
      <c r="AR208" s="34" t="s">
        <v>302</v>
      </c>
      <c r="AS208" s="34"/>
      <c r="AT208" s="34"/>
      <c r="AU208" s="34"/>
      <c r="AV208" s="34"/>
      <c r="AW208" s="34"/>
      <c r="AX208" s="34"/>
      <c r="AY208" s="34"/>
      <c r="AZ208" s="34"/>
      <c r="BA208" s="1">
        <v>223</v>
      </c>
      <c r="BB208">
        <v>1</v>
      </c>
      <c r="BC208" s="29"/>
      <c r="BD208" s="29">
        <v>207</v>
      </c>
      <c r="BE208" s="46">
        <v>207</v>
      </c>
      <c r="BF208" s="61">
        <v>13.2</v>
      </c>
    </row>
    <row r="209" spans="1:58" ht="13.5">
      <c r="A209" s="1">
        <v>2011</v>
      </c>
      <c r="B209" s="1" t="s">
        <v>438</v>
      </c>
      <c r="C209" s="34" t="s">
        <v>307</v>
      </c>
      <c r="D209" s="2" t="s">
        <v>285</v>
      </c>
      <c r="E209" s="3">
        <v>4</v>
      </c>
      <c r="F209" s="3">
        <v>15</v>
      </c>
      <c r="G209" s="3">
        <v>3</v>
      </c>
      <c r="H209" s="30">
        <v>8</v>
      </c>
      <c r="I209" s="30" t="s">
        <v>308</v>
      </c>
      <c r="J209" s="30">
        <v>11</v>
      </c>
      <c r="K209" s="30">
        <v>27</v>
      </c>
      <c r="L209" s="30"/>
      <c r="M209" s="30">
        <v>9</v>
      </c>
      <c r="N209" s="30">
        <v>45</v>
      </c>
      <c r="O209" s="31">
        <v>35.898809523809526</v>
      </c>
      <c r="P209" s="31">
        <v>16.15446428571429</v>
      </c>
      <c r="Q209" s="30">
        <v>9</v>
      </c>
      <c r="R209" s="30">
        <v>15</v>
      </c>
      <c r="S209" s="30">
        <v>4</v>
      </c>
      <c r="T209" s="30">
        <v>14</v>
      </c>
      <c r="U209" s="30">
        <v>4</v>
      </c>
      <c r="V209" s="30">
        <v>15</v>
      </c>
      <c r="W209" s="30">
        <v>7</v>
      </c>
      <c r="X209" s="30">
        <v>16</v>
      </c>
      <c r="Y209" s="30">
        <v>3</v>
      </c>
      <c r="Z209" s="30">
        <v>15</v>
      </c>
      <c r="AA209" s="30">
        <v>8</v>
      </c>
      <c r="AB209" s="30">
        <v>16</v>
      </c>
      <c r="AC209" s="30">
        <v>7</v>
      </c>
      <c r="AD209" s="30">
        <v>15</v>
      </c>
      <c r="AE209" s="30">
        <v>5</v>
      </c>
      <c r="AF209" s="30">
        <v>15</v>
      </c>
      <c r="AG209" s="30">
        <v>3</v>
      </c>
      <c r="AH209" s="30">
        <v>16</v>
      </c>
      <c r="AI209" s="30">
        <v>5</v>
      </c>
      <c r="AJ209" s="30">
        <v>16</v>
      </c>
      <c r="AK209" s="2">
        <v>1210</v>
      </c>
      <c r="AL209" s="35">
        <v>1210</v>
      </c>
      <c r="AM209" s="35">
        <v>3.5</v>
      </c>
      <c r="AN209" s="35">
        <v>37.9</v>
      </c>
      <c r="AO209" s="35">
        <v>9.234828496042214</v>
      </c>
      <c r="AP209" s="30">
        <v>1</v>
      </c>
      <c r="AQ209" s="37" t="s">
        <v>309</v>
      </c>
      <c r="AR209" s="34" t="s">
        <v>302</v>
      </c>
      <c r="AS209" s="34"/>
      <c r="AT209" s="34"/>
      <c r="AU209" s="34"/>
      <c r="AV209" s="34"/>
      <c r="AW209" s="34"/>
      <c r="AX209" s="34"/>
      <c r="AY209" s="34"/>
      <c r="AZ209" s="34"/>
      <c r="BA209" s="1">
        <v>224</v>
      </c>
      <c r="BB209">
        <v>1</v>
      </c>
      <c r="BC209" s="29"/>
      <c r="BD209" s="29">
        <v>208</v>
      </c>
      <c r="BE209" s="46">
        <v>208</v>
      </c>
      <c r="BF209" s="61">
        <v>16.8</v>
      </c>
    </row>
    <row r="210" spans="1:58" ht="13.5">
      <c r="A210" s="1">
        <v>2011</v>
      </c>
      <c r="B210" s="1" t="s">
        <v>438</v>
      </c>
      <c r="C210" s="34" t="s">
        <v>310</v>
      </c>
      <c r="D210" s="2" t="s">
        <v>285</v>
      </c>
      <c r="E210" s="3">
        <v>4</v>
      </c>
      <c r="F210" s="3">
        <v>16</v>
      </c>
      <c r="G210" s="3">
        <v>1</v>
      </c>
      <c r="H210" s="30">
        <v>9</v>
      </c>
      <c r="I210" s="30" t="s">
        <v>311</v>
      </c>
      <c r="J210" s="30">
        <v>14</v>
      </c>
      <c r="K210" s="30">
        <v>32</v>
      </c>
      <c r="L210" s="30"/>
      <c r="M210" s="30">
        <v>14</v>
      </c>
      <c r="N210" s="30">
        <v>70</v>
      </c>
      <c r="O210" s="31">
        <v>37.438831593243336</v>
      </c>
      <c r="P210" s="31">
        <v>26.20718211527034</v>
      </c>
      <c r="Q210" s="30">
        <v>12</v>
      </c>
      <c r="R210" s="30">
        <v>22</v>
      </c>
      <c r="S210" s="30">
        <v>9</v>
      </c>
      <c r="T210" s="30">
        <v>21</v>
      </c>
      <c r="U210" s="30">
        <v>3</v>
      </c>
      <c r="V210" s="30">
        <v>22</v>
      </c>
      <c r="W210" s="30">
        <v>13</v>
      </c>
      <c r="X210" s="30">
        <v>22</v>
      </c>
      <c r="Y210" s="30">
        <v>7</v>
      </c>
      <c r="Z210" s="30">
        <v>16</v>
      </c>
      <c r="AA210" s="30">
        <v>5</v>
      </c>
      <c r="AB210" s="30">
        <v>17</v>
      </c>
      <c r="AC210" s="30">
        <v>4</v>
      </c>
      <c r="AD210" s="30">
        <v>18</v>
      </c>
      <c r="AE210" s="30">
        <v>3</v>
      </c>
      <c r="AF210" s="30">
        <v>22</v>
      </c>
      <c r="AG210" s="30">
        <v>9</v>
      </c>
      <c r="AH210" s="30">
        <v>21</v>
      </c>
      <c r="AI210" s="30">
        <v>11</v>
      </c>
      <c r="AJ210" s="30">
        <v>21</v>
      </c>
      <c r="AK210" s="2">
        <v>1211</v>
      </c>
      <c r="AL210" s="35">
        <v>1211</v>
      </c>
      <c r="AM210" s="35">
        <v>3.4</v>
      </c>
      <c r="AN210" s="35">
        <v>40.3</v>
      </c>
      <c r="AO210" s="35">
        <v>8.436724565756823</v>
      </c>
      <c r="AP210" s="30">
        <v>1</v>
      </c>
      <c r="AQ210" s="37" t="s">
        <v>312</v>
      </c>
      <c r="AR210" s="38" t="s">
        <v>313</v>
      </c>
      <c r="AS210" s="34"/>
      <c r="AT210" s="34"/>
      <c r="AU210" s="34"/>
      <c r="AV210" s="34"/>
      <c r="AW210" s="34"/>
      <c r="AX210" s="34"/>
      <c r="AY210" s="34"/>
      <c r="AZ210" s="34"/>
      <c r="BA210" s="1">
        <v>226</v>
      </c>
      <c r="BB210">
        <v>1</v>
      </c>
      <c r="BC210" s="29"/>
      <c r="BD210" s="29">
        <v>209</v>
      </c>
      <c r="BE210" s="46">
        <v>209</v>
      </c>
      <c r="BF210" s="61">
        <v>12.1</v>
      </c>
    </row>
    <row r="211" spans="1:58" ht="13.5">
      <c r="A211" s="1">
        <v>2011</v>
      </c>
      <c r="B211" s="1" t="s">
        <v>438</v>
      </c>
      <c r="C211" s="34" t="s">
        <v>310</v>
      </c>
      <c r="D211" s="2" t="s">
        <v>285</v>
      </c>
      <c r="E211" s="3">
        <v>4</v>
      </c>
      <c r="F211" s="3">
        <v>16</v>
      </c>
      <c r="G211" s="3">
        <v>3</v>
      </c>
      <c r="H211" s="30">
        <v>10</v>
      </c>
      <c r="I211" s="30" t="s">
        <v>314</v>
      </c>
      <c r="J211" s="30">
        <v>13</v>
      </c>
      <c r="K211" s="30">
        <v>35</v>
      </c>
      <c r="L211" s="30"/>
      <c r="M211" s="30">
        <v>5</v>
      </c>
      <c r="N211" s="30">
        <v>25</v>
      </c>
      <c r="O211" s="31">
        <v>12.382174799744462</v>
      </c>
      <c r="P211" s="31">
        <v>3.0955436999361137</v>
      </c>
      <c r="Q211" s="30">
        <v>1</v>
      </c>
      <c r="R211" s="30">
        <v>20</v>
      </c>
      <c r="S211" s="30">
        <v>2</v>
      </c>
      <c r="T211" s="30">
        <v>20</v>
      </c>
      <c r="U211" s="30">
        <v>2</v>
      </c>
      <c r="V211" s="30">
        <v>16</v>
      </c>
      <c r="W211" s="30">
        <v>3</v>
      </c>
      <c r="X211" s="30">
        <v>20</v>
      </c>
      <c r="Y211" s="30">
        <v>3</v>
      </c>
      <c r="Z211" s="30">
        <v>21</v>
      </c>
      <c r="AA211" s="30">
        <v>2</v>
      </c>
      <c r="AB211" s="30">
        <v>18</v>
      </c>
      <c r="AC211" s="30">
        <v>5</v>
      </c>
      <c r="AD211" s="30">
        <v>17</v>
      </c>
      <c r="AE211" s="30">
        <v>3</v>
      </c>
      <c r="AF211" s="30">
        <v>20</v>
      </c>
      <c r="AG211" s="30">
        <v>1</v>
      </c>
      <c r="AH211" s="30">
        <v>19</v>
      </c>
      <c r="AI211" s="30">
        <v>1</v>
      </c>
      <c r="AJ211" s="30">
        <v>16</v>
      </c>
      <c r="AK211" s="2">
        <v>1212</v>
      </c>
      <c r="AL211" s="35">
        <v>1212</v>
      </c>
      <c r="AM211" s="35">
        <v>2.3</v>
      </c>
      <c r="AN211" s="35">
        <v>43.8</v>
      </c>
      <c r="AO211" s="35">
        <v>5.251141552511415</v>
      </c>
      <c r="AP211" s="30">
        <v>1</v>
      </c>
      <c r="AQ211" s="37" t="s">
        <v>312</v>
      </c>
      <c r="AR211" s="38" t="s">
        <v>313</v>
      </c>
      <c r="AS211" s="34"/>
      <c r="AT211" s="34"/>
      <c r="AU211" s="34"/>
      <c r="AV211" s="34"/>
      <c r="AW211" s="34"/>
      <c r="AX211" s="34"/>
      <c r="AY211" s="34"/>
      <c r="AZ211" s="34"/>
      <c r="BA211" s="1">
        <v>227</v>
      </c>
      <c r="BB211">
        <v>1</v>
      </c>
      <c r="BC211" s="29"/>
      <c r="BD211" s="29">
        <v>210</v>
      </c>
      <c r="BE211" s="46">
        <v>210</v>
      </c>
      <c r="BF211" s="62">
        <v>8</v>
      </c>
    </row>
    <row r="212" spans="1:58" ht="13.5">
      <c r="A212" s="1">
        <v>2011</v>
      </c>
      <c r="B212" s="1" t="s">
        <v>438</v>
      </c>
      <c r="C212" s="34" t="s">
        <v>299</v>
      </c>
      <c r="D212" s="2" t="s">
        <v>285</v>
      </c>
      <c r="E212" s="3">
        <v>4</v>
      </c>
      <c r="F212" s="3">
        <v>16</v>
      </c>
      <c r="G212" s="3">
        <v>5</v>
      </c>
      <c r="H212" s="30">
        <v>11</v>
      </c>
      <c r="I212" s="30" t="s">
        <v>315</v>
      </c>
      <c r="J212" s="30">
        <v>18</v>
      </c>
      <c r="K212" s="30">
        <v>35</v>
      </c>
      <c r="L212" s="30"/>
      <c r="M212" s="30">
        <v>16</v>
      </c>
      <c r="N212" s="30">
        <v>80</v>
      </c>
      <c r="O212" s="31">
        <v>57.30649540517962</v>
      </c>
      <c r="P212" s="31">
        <v>45.8451963241437</v>
      </c>
      <c r="Q212" s="30">
        <v>17</v>
      </c>
      <c r="R212" s="30">
        <v>19</v>
      </c>
      <c r="S212" s="30">
        <v>11</v>
      </c>
      <c r="T212" s="30">
        <v>16</v>
      </c>
      <c r="U212" s="30">
        <v>4</v>
      </c>
      <c r="V212" s="30">
        <v>16</v>
      </c>
      <c r="W212" s="30">
        <v>6</v>
      </c>
      <c r="X212" s="30">
        <v>15</v>
      </c>
      <c r="Y212" s="30">
        <v>17</v>
      </c>
      <c r="Z212" s="30">
        <v>17</v>
      </c>
      <c r="AA212" s="30">
        <v>16</v>
      </c>
      <c r="AB212" s="30">
        <v>16</v>
      </c>
      <c r="AC212" s="30">
        <v>1</v>
      </c>
      <c r="AD212" s="30">
        <v>18</v>
      </c>
      <c r="AE212" s="30">
        <v>2</v>
      </c>
      <c r="AF212" s="30">
        <v>14</v>
      </c>
      <c r="AG212" s="30">
        <v>18</v>
      </c>
      <c r="AH212" s="30">
        <v>20</v>
      </c>
      <c r="AI212" s="30">
        <v>6</v>
      </c>
      <c r="AJ212" s="39">
        <v>15</v>
      </c>
      <c r="AK212" s="2">
        <v>1213</v>
      </c>
      <c r="AL212" s="35">
        <v>1213</v>
      </c>
      <c r="AM212" s="35">
        <v>1.2</v>
      </c>
      <c r="AN212" s="35">
        <v>9</v>
      </c>
      <c r="AO212" s="35">
        <v>13.33333333333333</v>
      </c>
      <c r="AP212" s="30">
        <v>1</v>
      </c>
      <c r="AQ212" s="37" t="s">
        <v>316</v>
      </c>
      <c r="AR212" s="34" t="s">
        <v>313</v>
      </c>
      <c r="AS212" s="34"/>
      <c r="AT212" s="34"/>
      <c r="AU212" s="34"/>
      <c r="AV212" s="34"/>
      <c r="AW212" s="34"/>
      <c r="AX212" s="34"/>
      <c r="AY212" s="34"/>
      <c r="AZ212" s="34"/>
      <c r="BA212" s="1">
        <v>228</v>
      </c>
      <c r="BB212">
        <v>1</v>
      </c>
      <c r="BC212" s="29"/>
      <c r="BD212" s="29">
        <v>211</v>
      </c>
      <c r="BE212" s="46">
        <v>211</v>
      </c>
      <c r="BF212" s="61">
        <v>23.9</v>
      </c>
    </row>
    <row r="213" spans="1:58" ht="13.5">
      <c r="A213" s="1">
        <v>2011</v>
      </c>
      <c r="B213" s="1" t="s">
        <v>438</v>
      </c>
      <c r="C213" s="34" t="s">
        <v>299</v>
      </c>
      <c r="D213" s="2" t="s">
        <v>285</v>
      </c>
      <c r="E213" s="3">
        <v>4</v>
      </c>
      <c r="F213" s="3">
        <v>17</v>
      </c>
      <c r="G213" s="3">
        <v>1</v>
      </c>
      <c r="H213" s="30">
        <v>12</v>
      </c>
      <c r="I213" s="30" t="s">
        <v>317</v>
      </c>
      <c r="J213" s="30">
        <v>16</v>
      </c>
      <c r="K213" s="30">
        <v>24</v>
      </c>
      <c r="L213" s="30"/>
      <c r="M213" s="30">
        <v>13</v>
      </c>
      <c r="N213" s="30">
        <v>65</v>
      </c>
      <c r="O213" s="31">
        <v>74.64425770308124</v>
      </c>
      <c r="P213" s="31">
        <v>48.5187675070028</v>
      </c>
      <c r="Q213" s="30">
        <v>12</v>
      </c>
      <c r="R213" s="30">
        <v>16</v>
      </c>
      <c r="S213" s="30">
        <v>13</v>
      </c>
      <c r="T213" s="30">
        <v>14</v>
      </c>
      <c r="U213" s="30">
        <v>3</v>
      </c>
      <c r="V213" s="30">
        <v>12</v>
      </c>
      <c r="W213" s="30">
        <v>13</v>
      </c>
      <c r="X213" s="30">
        <v>16</v>
      </c>
      <c r="Y213" s="30">
        <v>11</v>
      </c>
      <c r="Z213" s="30">
        <v>15</v>
      </c>
      <c r="AA213" s="30">
        <v>10</v>
      </c>
      <c r="AB213" s="30">
        <v>14</v>
      </c>
      <c r="AC213" s="30">
        <v>14</v>
      </c>
      <c r="AD213" s="30">
        <v>16</v>
      </c>
      <c r="AE213" s="30">
        <v>10</v>
      </c>
      <c r="AF213" s="30">
        <v>17</v>
      </c>
      <c r="AG213" s="30">
        <v>14</v>
      </c>
      <c r="AH213" s="30">
        <v>14</v>
      </c>
      <c r="AI213" s="30">
        <v>13</v>
      </c>
      <c r="AJ213" s="30">
        <v>16</v>
      </c>
      <c r="AK213" s="2">
        <v>1214</v>
      </c>
      <c r="AL213" s="35">
        <v>1214</v>
      </c>
      <c r="AM213" s="35">
        <v>0.2</v>
      </c>
      <c r="AN213" s="35">
        <v>2.2</v>
      </c>
      <c r="AO213" s="35">
        <v>9.09090909090909</v>
      </c>
      <c r="AP213" s="30">
        <v>1</v>
      </c>
      <c r="AQ213" s="37" t="s">
        <v>318</v>
      </c>
      <c r="AR213" s="34" t="s">
        <v>313</v>
      </c>
      <c r="AS213" s="34"/>
      <c r="AT213" s="34"/>
      <c r="AU213" s="34"/>
      <c r="AV213" s="34"/>
      <c r="AW213" s="34"/>
      <c r="AX213" s="34"/>
      <c r="AY213" s="34"/>
      <c r="AZ213" s="34"/>
      <c r="BA213" s="1">
        <v>229</v>
      </c>
      <c r="BB213">
        <v>1</v>
      </c>
      <c r="BC213" s="29"/>
      <c r="BD213" s="29">
        <v>212</v>
      </c>
      <c r="BE213" s="46">
        <v>212</v>
      </c>
      <c r="BF213" s="62">
        <v>10</v>
      </c>
    </row>
    <row r="214" spans="1:58" ht="13.5">
      <c r="A214" s="1">
        <v>2011</v>
      </c>
      <c r="B214" s="1" t="s">
        <v>438</v>
      </c>
      <c r="C214" s="34" t="s">
        <v>299</v>
      </c>
      <c r="D214" s="2" t="s">
        <v>285</v>
      </c>
      <c r="E214" s="3">
        <v>4</v>
      </c>
      <c r="F214" s="3">
        <v>17</v>
      </c>
      <c r="G214" s="3">
        <v>3</v>
      </c>
      <c r="H214" s="30">
        <v>13</v>
      </c>
      <c r="I214" s="30" t="s">
        <v>319</v>
      </c>
      <c r="J214" s="30">
        <v>12</v>
      </c>
      <c r="K214" s="30">
        <v>31</v>
      </c>
      <c r="L214" s="30"/>
      <c r="M214" s="30">
        <v>15</v>
      </c>
      <c r="N214" s="30">
        <v>75</v>
      </c>
      <c r="O214" s="31">
        <v>66.11111111111111</v>
      </c>
      <c r="P214" s="31">
        <v>49.58333333333334</v>
      </c>
      <c r="Q214" s="30">
        <v>14</v>
      </c>
      <c r="R214" s="30">
        <v>19</v>
      </c>
      <c r="S214" s="30">
        <v>14</v>
      </c>
      <c r="T214" s="30">
        <v>20</v>
      </c>
      <c r="U214" s="30">
        <v>3</v>
      </c>
      <c r="V214" s="30">
        <v>18</v>
      </c>
      <c r="W214" s="30">
        <v>16</v>
      </c>
      <c r="X214" s="30">
        <v>18</v>
      </c>
      <c r="Y214" s="30">
        <v>13</v>
      </c>
      <c r="Z214" s="30">
        <v>18</v>
      </c>
      <c r="AA214" s="30">
        <v>15</v>
      </c>
      <c r="AB214" s="30">
        <v>19</v>
      </c>
      <c r="AC214" s="30">
        <v>9</v>
      </c>
      <c r="AD214" s="30">
        <v>19</v>
      </c>
      <c r="AE214" s="30">
        <v>16</v>
      </c>
      <c r="AF214" s="30">
        <v>20</v>
      </c>
      <c r="AG214" s="30">
        <v>11</v>
      </c>
      <c r="AH214" s="30">
        <v>18</v>
      </c>
      <c r="AI214" s="30">
        <v>13</v>
      </c>
      <c r="AJ214" s="30">
        <v>18</v>
      </c>
      <c r="AK214" s="2">
        <v>1215</v>
      </c>
      <c r="AL214" s="35">
        <v>1215</v>
      </c>
      <c r="AM214" s="35">
        <v>5</v>
      </c>
      <c r="AN214" s="35">
        <v>31.7</v>
      </c>
      <c r="AO214" s="35">
        <v>15.772870662460567</v>
      </c>
      <c r="AP214" s="30">
        <v>1</v>
      </c>
      <c r="AQ214" s="37" t="s">
        <v>320</v>
      </c>
      <c r="AR214" s="34" t="s">
        <v>313</v>
      </c>
      <c r="AS214" s="34"/>
      <c r="AT214" s="34"/>
      <c r="AU214" s="34"/>
      <c r="AV214" s="34"/>
      <c r="AW214" s="34"/>
      <c r="AX214" s="34"/>
      <c r="AY214" s="34"/>
      <c r="AZ214" s="34"/>
      <c r="BA214" s="1">
        <v>230</v>
      </c>
      <c r="BB214">
        <v>1</v>
      </c>
      <c r="BC214" s="29"/>
      <c r="BD214" s="29">
        <v>213</v>
      </c>
      <c r="BE214" s="46">
        <v>213</v>
      </c>
      <c r="BF214" s="61">
        <v>11.6</v>
      </c>
    </row>
    <row r="215" spans="1:58" ht="13.5">
      <c r="A215" s="1">
        <v>2011</v>
      </c>
      <c r="B215" s="1" t="s">
        <v>438</v>
      </c>
      <c r="C215" s="34" t="s">
        <v>299</v>
      </c>
      <c r="D215" s="2" t="s">
        <v>285</v>
      </c>
      <c r="E215" s="3">
        <v>4</v>
      </c>
      <c r="F215" s="3">
        <v>17</v>
      </c>
      <c r="G215" s="3">
        <v>5</v>
      </c>
      <c r="H215" s="30">
        <v>14</v>
      </c>
      <c r="I215" s="30" t="s">
        <v>321</v>
      </c>
      <c r="J215" s="30">
        <v>13</v>
      </c>
      <c r="K215" s="30">
        <v>27</v>
      </c>
      <c r="L215" s="30"/>
      <c r="M215" s="30">
        <v>17</v>
      </c>
      <c r="N215" s="30">
        <v>85</v>
      </c>
      <c r="O215" s="31">
        <v>48.733168706078935</v>
      </c>
      <c r="P215" s="31">
        <v>41.423193400167094</v>
      </c>
      <c r="Q215" s="30">
        <v>3</v>
      </c>
      <c r="R215" s="30">
        <v>17</v>
      </c>
      <c r="S215" s="30">
        <v>8</v>
      </c>
      <c r="T215" s="30">
        <v>19</v>
      </c>
      <c r="U215" s="30">
        <v>3</v>
      </c>
      <c r="V215" s="30">
        <v>16</v>
      </c>
      <c r="W215" s="30">
        <v>5</v>
      </c>
      <c r="X215" s="30">
        <v>16</v>
      </c>
      <c r="Y215" s="30">
        <v>11</v>
      </c>
      <c r="Z215" s="30">
        <v>12</v>
      </c>
      <c r="AA215" s="30">
        <v>16</v>
      </c>
      <c r="AB215" s="30">
        <v>16</v>
      </c>
      <c r="AC215" s="30">
        <v>2</v>
      </c>
      <c r="AD215" s="30">
        <v>16</v>
      </c>
      <c r="AE215" s="30">
        <v>10</v>
      </c>
      <c r="AF215" s="30">
        <v>18</v>
      </c>
      <c r="AG215" s="30">
        <v>12</v>
      </c>
      <c r="AH215" s="30">
        <v>16</v>
      </c>
      <c r="AI215" s="30">
        <v>6</v>
      </c>
      <c r="AJ215" s="30">
        <v>14</v>
      </c>
      <c r="AK215" s="2">
        <v>1216</v>
      </c>
      <c r="AL215" s="35">
        <v>1216</v>
      </c>
      <c r="AM215" s="35">
        <v>6.8</v>
      </c>
      <c r="AN215" s="35">
        <v>32.3</v>
      </c>
      <c r="AO215" s="35">
        <v>21.052631578947363</v>
      </c>
      <c r="AP215" s="30">
        <v>1</v>
      </c>
      <c r="AQ215" s="37" t="s">
        <v>322</v>
      </c>
      <c r="AR215" s="34" t="s">
        <v>313</v>
      </c>
      <c r="AS215" s="34"/>
      <c r="AT215" s="34"/>
      <c r="AU215" s="34"/>
      <c r="AV215" s="34"/>
      <c r="AW215" s="34"/>
      <c r="AX215" s="34"/>
      <c r="AY215" s="34"/>
      <c r="AZ215" s="34"/>
      <c r="BA215" s="1">
        <v>231</v>
      </c>
      <c r="BB215">
        <v>1</v>
      </c>
      <c r="BC215" s="29"/>
      <c r="BD215" s="29">
        <v>214</v>
      </c>
      <c r="BE215" s="46">
        <v>214</v>
      </c>
      <c r="BF215" s="61">
        <v>16.8</v>
      </c>
    </row>
    <row r="216" spans="1:58" ht="13.5">
      <c r="A216" s="1">
        <v>2011</v>
      </c>
      <c r="B216" s="1" t="s">
        <v>438</v>
      </c>
      <c r="C216" s="34" t="s">
        <v>299</v>
      </c>
      <c r="D216" s="2" t="s">
        <v>285</v>
      </c>
      <c r="E216" s="3">
        <v>4</v>
      </c>
      <c r="F216" s="3">
        <v>18</v>
      </c>
      <c r="G216" s="3">
        <v>1</v>
      </c>
      <c r="H216" s="30">
        <v>15</v>
      </c>
      <c r="I216" s="30" t="s">
        <v>323</v>
      </c>
      <c r="J216" s="30">
        <v>12</v>
      </c>
      <c r="K216" s="30">
        <v>28</v>
      </c>
      <c r="L216" s="30"/>
      <c r="M216" s="30">
        <v>14</v>
      </c>
      <c r="N216" s="30">
        <v>70</v>
      </c>
      <c r="O216" s="31">
        <v>52.309081527347765</v>
      </c>
      <c r="P216" s="31">
        <v>36.61635706914344</v>
      </c>
      <c r="Q216" s="30">
        <v>9</v>
      </c>
      <c r="R216" s="30">
        <v>17</v>
      </c>
      <c r="S216" s="30">
        <v>12</v>
      </c>
      <c r="T216" s="30">
        <v>18</v>
      </c>
      <c r="U216" s="30">
        <v>5</v>
      </c>
      <c r="V216" s="30">
        <v>16</v>
      </c>
      <c r="W216" s="30">
        <v>7</v>
      </c>
      <c r="X216" s="30">
        <v>16</v>
      </c>
      <c r="Y216" s="30">
        <v>4</v>
      </c>
      <c r="Z216" s="30">
        <v>16</v>
      </c>
      <c r="AA216" s="30">
        <v>7</v>
      </c>
      <c r="AB216" s="30">
        <v>16</v>
      </c>
      <c r="AC216" s="30">
        <v>11</v>
      </c>
      <c r="AD216" s="30">
        <v>19</v>
      </c>
      <c r="AE216" s="30">
        <v>9</v>
      </c>
      <c r="AF216" s="30">
        <v>16</v>
      </c>
      <c r="AG216" s="30">
        <v>12</v>
      </c>
      <c r="AH216" s="30">
        <v>17</v>
      </c>
      <c r="AI216" s="30">
        <v>12</v>
      </c>
      <c r="AJ216" s="30">
        <v>16</v>
      </c>
      <c r="AK216" s="2">
        <v>1217</v>
      </c>
      <c r="AL216" s="35">
        <v>1217</v>
      </c>
      <c r="AM216" s="35">
        <v>1.5</v>
      </c>
      <c r="AN216" s="35">
        <v>11</v>
      </c>
      <c r="AO216" s="35">
        <v>13.63636363636363</v>
      </c>
      <c r="AP216" s="30">
        <v>1</v>
      </c>
      <c r="AQ216" s="37" t="s">
        <v>500</v>
      </c>
      <c r="AR216" s="34" t="s">
        <v>313</v>
      </c>
      <c r="AS216" s="34"/>
      <c r="AT216" s="34"/>
      <c r="AU216" s="34"/>
      <c r="AV216" s="34"/>
      <c r="AW216" s="34"/>
      <c r="AX216" s="34"/>
      <c r="AY216" s="34"/>
      <c r="AZ216" s="34"/>
      <c r="BA216" s="1">
        <v>232</v>
      </c>
      <c r="BB216">
        <v>1</v>
      </c>
      <c r="BC216" s="29"/>
      <c r="BD216" s="29">
        <v>215</v>
      </c>
      <c r="BE216" s="46">
        <v>215</v>
      </c>
      <c r="BF216" s="61">
        <v>12.3</v>
      </c>
    </row>
    <row r="217" spans="1:58" ht="13.5">
      <c r="A217" s="1">
        <v>2011</v>
      </c>
      <c r="B217" s="1" t="s">
        <v>438</v>
      </c>
      <c r="C217" s="34" t="s">
        <v>299</v>
      </c>
      <c r="D217" s="2" t="s">
        <v>285</v>
      </c>
      <c r="E217" s="3">
        <v>4</v>
      </c>
      <c r="F217" s="3">
        <v>18</v>
      </c>
      <c r="G217" s="3">
        <v>3</v>
      </c>
      <c r="H217" s="30">
        <v>16</v>
      </c>
      <c r="I217" s="30" t="s">
        <v>501</v>
      </c>
      <c r="J217" s="30">
        <v>14</v>
      </c>
      <c r="K217" s="30">
        <v>33</v>
      </c>
      <c r="L217" s="30"/>
      <c r="M217" s="30">
        <v>19</v>
      </c>
      <c r="N217" s="30">
        <v>95</v>
      </c>
      <c r="O217" s="31">
        <v>50.475957049486446</v>
      </c>
      <c r="P217" s="31">
        <v>47.952159197012136</v>
      </c>
      <c r="Q217" s="30">
        <v>7</v>
      </c>
      <c r="R217" s="30">
        <v>14</v>
      </c>
      <c r="S217" s="30">
        <v>6</v>
      </c>
      <c r="T217" s="30">
        <v>16</v>
      </c>
      <c r="U217" s="30">
        <v>7</v>
      </c>
      <c r="V217" s="30">
        <v>14</v>
      </c>
      <c r="W217" s="30">
        <v>10</v>
      </c>
      <c r="X217" s="30">
        <v>14</v>
      </c>
      <c r="Y217" s="30">
        <v>7</v>
      </c>
      <c r="Z217" s="30">
        <v>16</v>
      </c>
      <c r="AA217" s="30">
        <v>11</v>
      </c>
      <c r="AB217" s="30">
        <v>18</v>
      </c>
      <c r="AC217" s="30">
        <v>16</v>
      </c>
      <c r="AD217" s="30">
        <v>21</v>
      </c>
      <c r="AE217" s="30">
        <v>4</v>
      </c>
      <c r="AF217" s="30">
        <v>17</v>
      </c>
      <c r="AG217" s="30">
        <v>9</v>
      </c>
      <c r="AH217" s="30">
        <v>15</v>
      </c>
      <c r="AI217" s="30">
        <v>5</v>
      </c>
      <c r="AJ217" s="30">
        <v>16</v>
      </c>
      <c r="AK217" s="2">
        <v>1218</v>
      </c>
      <c r="AL217" s="35">
        <v>1218</v>
      </c>
      <c r="AM217" s="35">
        <v>3.6</v>
      </c>
      <c r="AN217" s="35">
        <v>41.4</v>
      </c>
      <c r="AO217" s="35">
        <v>8.695652173913045</v>
      </c>
      <c r="AP217" s="30">
        <v>1</v>
      </c>
      <c r="AQ217" s="37" t="s">
        <v>502</v>
      </c>
      <c r="AR217" s="34" t="s">
        <v>313</v>
      </c>
      <c r="AS217" s="34"/>
      <c r="AT217" s="34"/>
      <c r="AU217" s="34"/>
      <c r="AV217" s="34"/>
      <c r="AW217" s="34"/>
      <c r="AX217" s="34"/>
      <c r="AY217" s="34"/>
      <c r="AZ217" s="34"/>
      <c r="BA217" s="1">
        <v>233</v>
      </c>
      <c r="BB217">
        <v>1</v>
      </c>
      <c r="BC217" s="29"/>
      <c r="BD217" s="29">
        <v>216</v>
      </c>
      <c r="BE217" s="46">
        <v>216</v>
      </c>
      <c r="BF217" s="61">
        <v>20.5</v>
      </c>
    </row>
    <row r="218" spans="1:58" ht="13.5">
      <c r="A218" s="1">
        <v>2011</v>
      </c>
      <c r="B218" s="1" t="s">
        <v>438</v>
      </c>
      <c r="C218" s="34" t="s">
        <v>299</v>
      </c>
      <c r="D218" s="2" t="s">
        <v>285</v>
      </c>
      <c r="E218" s="3">
        <v>4</v>
      </c>
      <c r="F218" s="3">
        <v>18</v>
      </c>
      <c r="G218" s="3">
        <v>5</v>
      </c>
      <c r="H218" s="30">
        <v>17</v>
      </c>
      <c r="I218" s="30" t="s">
        <v>503</v>
      </c>
      <c r="J218" s="30">
        <v>11</v>
      </c>
      <c r="K218" s="30">
        <v>30</v>
      </c>
      <c r="L218" s="30"/>
      <c r="M218" s="30">
        <v>14</v>
      </c>
      <c r="N218" s="30">
        <v>70</v>
      </c>
      <c r="O218" s="31">
        <v>68.20695970695971</v>
      </c>
      <c r="P218" s="31">
        <v>47.7448717948718</v>
      </c>
      <c r="Q218" s="30">
        <v>11</v>
      </c>
      <c r="R218" s="30">
        <v>16</v>
      </c>
      <c r="S218" s="30">
        <v>13</v>
      </c>
      <c r="T218" s="30">
        <v>14</v>
      </c>
      <c r="U218" s="30">
        <v>11</v>
      </c>
      <c r="V218" s="30">
        <v>14</v>
      </c>
      <c r="W218" s="30">
        <v>15</v>
      </c>
      <c r="X218" s="30">
        <v>15</v>
      </c>
      <c r="Y218" s="30">
        <v>8</v>
      </c>
      <c r="Z218" s="30">
        <v>15</v>
      </c>
      <c r="AA218" s="30">
        <v>4</v>
      </c>
      <c r="AB218" s="30">
        <v>16</v>
      </c>
      <c r="AC218" s="30">
        <v>12</v>
      </c>
      <c r="AD218" s="30">
        <v>13</v>
      </c>
      <c r="AE218" s="30">
        <v>14</v>
      </c>
      <c r="AF218" s="30">
        <v>14</v>
      </c>
      <c r="AG218" s="30">
        <v>6</v>
      </c>
      <c r="AH218" s="30">
        <v>15</v>
      </c>
      <c r="AI218" s="30">
        <v>5</v>
      </c>
      <c r="AJ218" s="39">
        <v>16</v>
      </c>
      <c r="AK218" s="40">
        <v>1219</v>
      </c>
      <c r="AL218" s="35">
        <v>1219</v>
      </c>
      <c r="AM218" s="35">
        <v>3.4</v>
      </c>
      <c r="AN218" s="35">
        <v>14.1</v>
      </c>
      <c r="AO218" s="35">
        <v>24.113475177304963</v>
      </c>
      <c r="AP218" s="30">
        <v>1</v>
      </c>
      <c r="AQ218" s="37" t="s">
        <v>504</v>
      </c>
      <c r="AR218" s="34" t="s">
        <v>313</v>
      </c>
      <c r="AS218" s="34"/>
      <c r="AT218" s="34"/>
      <c r="AU218" s="34"/>
      <c r="AV218" s="34"/>
      <c r="AW218" s="34"/>
      <c r="AX218" s="34"/>
      <c r="AY218" s="34"/>
      <c r="AZ218" s="34"/>
      <c r="BA218" s="1">
        <v>234</v>
      </c>
      <c r="BB218">
        <v>1</v>
      </c>
      <c r="BC218" s="29"/>
      <c r="BD218" s="29">
        <v>217</v>
      </c>
      <c r="BE218" s="46">
        <v>217</v>
      </c>
      <c r="BF218" s="61">
        <v>12.6</v>
      </c>
    </row>
    <row r="219" spans="1:58" ht="13.5">
      <c r="A219" s="1">
        <v>2011</v>
      </c>
      <c r="B219" s="1" t="s">
        <v>438</v>
      </c>
      <c r="C219" s="34" t="s">
        <v>505</v>
      </c>
      <c r="D219" s="2" t="s">
        <v>285</v>
      </c>
      <c r="E219" s="3">
        <v>4</v>
      </c>
      <c r="F219" s="3">
        <v>19</v>
      </c>
      <c r="G219" s="3">
        <v>1</v>
      </c>
      <c r="H219" s="30">
        <v>18</v>
      </c>
      <c r="I219" s="30" t="s">
        <v>506</v>
      </c>
      <c r="J219" s="30">
        <v>11</v>
      </c>
      <c r="K219" s="30">
        <v>32</v>
      </c>
      <c r="L219" s="30"/>
      <c r="M219" s="30">
        <v>12</v>
      </c>
      <c r="N219" s="30">
        <v>60</v>
      </c>
      <c r="O219" s="31">
        <v>75.3046218487395</v>
      </c>
      <c r="P219" s="31">
        <v>45.1827731092437</v>
      </c>
      <c r="Q219" s="30">
        <v>9</v>
      </c>
      <c r="R219" s="30">
        <v>18</v>
      </c>
      <c r="S219" s="30">
        <v>14</v>
      </c>
      <c r="T219" s="30">
        <v>16</v>
      </c>
      <c r="U219" s="30">
        <v>19</v>
      </c>
      <c r="V219" s="30">
        <v>19</v>
      </c>
      <c r="W219" s="30">
        <v>18</v>
      </c>
      <c r="X219" s="30">
        <v>18</v>
      </c>
      <c r="Y219" s="30">
        <v>15</v>
      </c>
      <c r="Z219" s="30">
        <v>17</v>
      </c>
      <c r="AA219" s="30">
        <v>10</v>
      </c>
      <c r="AB219" s="30">
        <v>14</v>
      </c>
      <c r="AC219" s="30">
        <v>9</v>
      </c>
      <c r="AD219" s="30">
        <v>18</v>
      </c>
      <c r="AE219" s="30">
        <v>18</v>
      </c>
      <c r="AF219" s="30">
        <v>18</v>
      </c>
      <c r="AG219" s="30">
        <v>17</v>
      </c>
      <c r="AH219" s="30">
        <v>17</v>
      </c>
      <c r="AI219" s="30">
        <v>1</v>
      </c>
      <c r="AJ219" s="30">
        <v>17</v>
      </c>
      <c r="AK219" s="40">
        <v>1220</v>
      </c>
      <c r="AL219" s="35">
        <v>1220</v>
      </c>
      <c r="AM219" s="35">
        <v>6</v>
      </c>
      <c r="AN219" s="35">
        <v>35.9</v>
      </c>
      <c r="AO219" s="35">
        <v>16.713091922005574</v>
      </c>
      <c r="AP219" s="30">
        <v>1</v>
      </c>
      <c r="AQ219" s="37" t="s">
        <v>507</v>
      </c>
      <c r="AR219" s="34" t="s">
        <v>313</v>
      </c>
      <c r="AS219" s="34"/>
      <c r="AT219" s="34"/>
      <c r="AU219" s="34"/>
      <c r="AV219" s="34"/>
      <c r="AW219" s="34"/>
      <c r="AX219" s="34"/>
      <c r="AY219" s="34"/>
      <c r="AZ219" s="34"/>
      <c r="BA219" s="1">
        <v>235</v>
      </c>
      <c r="BB219">
        <v>1</v>
      </c>
      <c r="BC219" s="29"/>
      <c r="BD219" s="29">
        <v>218</v>
      </c>
      <c r="BE219" s="46">
        <v>218</v>
      </c>
      <c r="BF219" s="61">
        <v>25.5</v>
      </c>
    </row>
    <row r="220" spans="1:58" ht="13.5">
      <c r="A220" s="1">
        <v>2011</v>
      </c>
      <c r="B220" s="1" t="s">
        <v>438</v>
      </c>
      <c r="C220" s="34" t="s">
        <v>505</v>
      </c>
      <c r="D220" s="2" t="s">
        <v>285</v>
      </c>
      <c r="E220" s="3">
        <v>4</v>
      </c>
      <c r="F220" s="3">
        <v>19</v>
      </c>
      <c r="G220" s="3">
        <v>3</v>
      </c>
      <c r="H220" s="30">
        <v>19</v>
      </c>
      <c r="I220" s="30" t="s">
        <v>508</v>
      </c>
      <c r="J220" s="30">
        <v>18</v>
      </c>
      <c r="K220" s="30">
        <v>32</v>
      </c>
      <c r="L220" s="30"/>
      <c r="M220" s="30">
        <v>14</v>
      </c>
      <c r="N220" s="30">
        <v>70</v>
      </c>
      <c r="O220" s="31">
        <v>67.69083247334021</v>
      </c>
      <c r="P220" s="31">
        <v>47.38358273133814</v>
      </c>
      <c r="Q220" s="30">
        <v>5</v>
      </c>
      <c r="R220" s="30">
        <v>16</v>
      </c>
      <c r="S220" s="30">
        <v>8</v>
      </c>
      <c r="T220" s="30">
        <v>16</v>
      </c>
      <c r="U220" s="30">
        <v>13</v>
      </c>
      <c r="V220" s="30">
        <v>14</v>
      </c>
      <c r="W220" s="30">
        <v>8</v>
      </c>
      <c r="X220" s="30">
        <v>14</v>
      </c>
      <c r="Y220" s="30">
        <v>14</v>
      </c>
      <c r="Z220" s="30">
        <v>17</v>
      </c>
      <c r="AA220" s="30">
        <v>11</v>
      </c>
      <c r="AB220" s="30">
        <v>18</v>
      </c>
      <c r="AC220" s="30">
        <v>17</v>
      </c>
      <c r="AD220" s="30">
        <v>19</v>
      </c>
      <c r="AE220" s="30">
        <v>12</v>
      </c>
      <c r="AF220" s="30">
        <v>15</v>
      </c>
      <c r="AG220" s="30">
        <v>9</v>
      </c>
      <c r="AH220" s="30">
        <v>16</v>
      </c>
      <c r="AI220" s="39">
        <v>13</v>
      </c>
      <c r="AJ220" s="30">
        <v>17</v>
      </c>
      <c r="AK220" s="40">
        <v>1221</v>
      </c>
      <c r="AL220" s="35">
        <v>1221</v>
      </c>
      <c r="AM220" s="35">
        <v>5</v>
      </c>
      <c r="AN220" s="35">
        <v>38.2</v>
      </c>
      <c r="AO220" s="35">
        <v>13.089005235602093</v>
      </c>
      <c r="AP220" s="30">
        <v>1</v>
      </c>
      <c r="AQ220" s="37" t="s">
        <v>333</v>
      </c>
      <c r="AR220" s="34" t="s">
        <v>313</v>
      </c>
      <c r="AS220" s="34"/>
      <c r="AT220" s="34"/>
      <c r="AU220" s="34"/>
      <c r="AV220" s="34"/>
      <c r="AW220" s="34"/>
      <c r="AX220" s="34"/>
      <c r="AY220" s="34"/>
      <c r="AZ220" s="34"/>
      <c r="BA220" s="1">
        <v>236</v>
      </c>
      <c r="BB220">
        <v>1</v>
      </c>
      <c r="BC220" s="29"/>
      <c r="BD220" s="29">
        <v>219</v>
      </c>
      <c r="BE220" s="46">
        <v>219</v>
      </c>
      <c r="BF220" s="61">
        <v>15.8</v>
      </c>
    </row>
    <row r="221" spans="1:58" ht="13.5">
      <c r="A221" s="1">
        <v>2011</v>
      </c>
      <c r="B221" s="1" t="s">
        <v>438</v>
      </c>
      <c r="C221" s="34" t="s">
        <v>505</v>
      </c>
      <c r="D221" s="2" t="s">
        <v>285</v>
      </c>
      <c r="E221" s="3">
        <v>4</v>
      </c>
      <c r="F221" s="3">
        <v>19</v>
      </c>
      <c r="G221" s="3">
        <v>5</v>
      </c>
      <c r="H221" s="30">
        <v>20</v>
      </c>
      <c r="I221" s="30" t="s">
        <v>334</v>
      </c>
      <c r="J221" s="30">
        <v>15</v>
      </c>
      <c r="K221" s="30">
        <v>29</v>
      </c>
      <c r="L221" s="30"/>
      <c r="M221" s="30">
        <v>15</v>
      </c>
      <c r="N221" s="30">
        <v>75</v>
      </c>
      <c r="O221" s="31">
        <v>51.98409012727899</v>
      </c>
      <c r="P221" s="31">
        <v>38.988067595459235</v>
      </c>
      <c r="Q221" s="30">
        <v>8</v>
      </c>
      <c r="R221" s="30">
        <v>16</v>
      </c>
      <c r="S221" s="30">
        <v>15</v>
      </c>
      <c r="T221" s="30">
        <v>16</v>
      </c>
      <c r="U221" s="30">
        <v>12</v>
      </c>
      <c r="V221" s="30">
        <v>16</v>
      </c>
      <c r="W221" s="30">
        <v>19</v>
      </c>
      <c r="X221" s="30">
        <v>20</v>
      </c>
      <c r="Y221" s="30">
        <v>7</v>
      </c>
      <c r="Z221" s="30">
        <v>18</v>
      </c>
      <c r="AA221" s="30">
        <v>3</v>
      </c>
      <c r="AB221" s="30">
        <v>16</v>
      </c>
      <c r="AC221" s="30">
        <v>6</v>
      </c>
      <c r="AD221" s="30">
        <v>17</v>
      </c>
      <c r="AE221" s="30">
        <v>12</v>
      </c>
      <c r="AF221" s="30">
        <v>19</v>
      </c>
      <c r="AG221" s="30">
        <v>3</v>
      </c>
      <c r="AH221" s="30">
        <v>16</v>
      </c>
      <c r="AI221" s="30">
        <v>5</v>
      </c>
      <c r="AJ221" s="30">
        <v>16</v>
      </c>
      <c r="AK221" s="40">
        <v>1222</v>
      </c>
      <c r="AL221" s="35">
        <v>1222</v>
      </c>
      <c r="AM221" s="35">
        <v>5.4</v>
      </c>
      <c r="AN221" s="35">
        <v>37.9</v>
      </c>
      <c r="AO221" s="35">
        <v>14.248021108179415</v>
      </c>
      <c r="AP221" s="30">
        <v>1</v>
      </c>
      <c r="AQ221" s="37" t="s">
        <v>335</v>
      </c>
      <c r="AR221" s="34" t="s">
        <v>313</v>
      </c>
      <c r="AS221" s="34"/>
      <c r="AT221" s="34"/>
      <c r="AU221" s="34"/>
      <c r="AV221" s="34"/>
      <c r="AW221" s="34"/>
      <c r="AX221" s="34"/>
      <c r="AY221" s="34"/>
      <c r="AZ221" s="34"/>
      <c r="BA221" s="1">
        <v>237</v>
      </c>
      <c r="BB221">
        <v>1</v>
      </c>
      <c r="BC221" s="29"/>
      <c r="BD221" s="29">
        <v>220</v>
      </c>
      <c r="BE221" s="46">
        <v>220</v>
      </c>
      <c r="BF221" s="61">
        <v>12.8</v>
      </c>
    </row>
    <row r="222" spans="1:58" ht="13.5">
      <c r="A222" s="1">
        <v>2011</v>
      </c>
      <c r="B222" s="1" t="s">
        <v>438</v>
      </c>
      <c r="C222" s="34" t="s">
        <v>505</v>
      </c>
      <c r="D222" s="2" t="s">
        <v>285</v>
      </c>
      <c r="E222" s="3">
        <v>4</v>
      </c>
      <c r="F222" s="3">
        <v>20</v>
      </c>
      <c r="G222" s="3">
        <v>1</v>
      </c>
      <c r="H222" s="30">
        <v>21</v>
      </c>
      <c r="I222" s="30" t="s">
        <v>336</v>
      </c>
      <c r="J222" s="30">
        <v>11</v>
      </c>
      <c r="K222" s="30">
        <v>34</v>
      </c>
      <c r="L222" s="30"/>
      <c r="M222" s="30">
        <v>13</v>
      </c>
      <c r="N222" s="30">
        <v>65</v>
      </c>
      <c r="O222" s="31">
        <v>60.39775910364145</v>
      </c>
      <c r="P222" s="31">
        <v>39.25854341736694</v>
      </c>
      <c r="Q222" s="30">
        <v>15</v>
      </c>
      <c r="R222" s="30">
        <v>16</v>
      </c>
      <c r="S222" s="30">
        <v>7</v>
      </c>
      <c r="T222" s="30">
        <v>16</v>
      </c>
      <c r="U222" s="30">
        <v>4</v>
      </c>
      <c r="V222" s="30">
        <v>15</v>
      </c>
      <c r="W222" s="30">
        <v>15</v>
      </c>
      <c r="X222" s="30">
        <v>16</v>
      </c>
      <c r="Y222" s="30">
        <v>5</v>
      </c>
      <c r="Z222" s="30">
        <v>17</v>
      </c>
      <c r="AA222" s="30">
        <v>18</v>
      </c>
      <c r="AB222" s="30">
        <v>18</v>
      </c>
      <c r="AC222" s="30">
        <v>6</v>
      </c>
      <c r="AD222" s="30">
        <v>17</v>
      </c>
      <c r="AE222" s="30">
        <v>7</v>
      </c>
      <c r="AF222" s="30">
        <v>17</v>
      </c>
      <c r="AG222" s="30">
        <v>11</v>
      </c>
      <c r="AH222" s="30">
        <v>16</v>
      </c>
      <c r="AI222" s="30">
        <v>10</v>
      </c>
      <c r="AJ222" s="30">
        <v>14</v>
      </c>
      <c r="AK222" s="40">
        <v>1223</v>
      </c>
      <c r="AL222" s="35">
        <v>1223</v>
      </c>
      <c r="AM222" s="35">
        <v>5.7</v>
      </c>
      <c r="AN222" s="35">
        <v>37.8</v>
      </c>
      <c r="AO222" s="35">
        <v>15.07936507936508</v>
      </c>
      <c r="AP222" s="30">
        <v>1</v>
      </c>
      <c r="AQ222" s="37" t="s">
        <v>337</v>
      </c>
      <c r="AR222" s="34" t="s">
        <v>313</v>
      </c>
      <c r="AS222" s="34"/>
      <c r="AT222" s="34"/>
      <c r="AU222" s="34"/>
      <c r="AV222" s="34"/>
      <c r="AW222" s="34"/>
      <c r="AX222" s="34"/>
      <c r="AY222" s="34"/>
      <c r="AZ222" s="34"/>
      <c r="BA222" s="1">
        <v>238</v>
      </c>
      <c r="BB222">
        <v>1</v>
      </c>
      <c r="BC222" s="29"/>
      <c r="BD222" s="29">
        <v>221</v>
      </c>
      <c r="BE222" s="46">
        <v>221</v>
      </c>
      <c r="BF222" s="61">
        <v>14.7</v>
      </c>
    </row>
    <row r="223" spans="1:58" ht="13.5">
      <c r="A223" s="1">
        <v>2011</v>
      </c>
      <c r="B223" s="1" t="s">
        <v>438</v>
      </c>
      <c r="C223" s="34" t="s">
        <v>338</v>
      </c>
      <c r="D223" s="2" t="s">
        <v>285</v>
      </c>
      <c r="E223" s="3">
        <v>4</v>
      </c>
      <c r="F223" s="3">
        <v>20</v>
      </c>
      <c r="G223" s="3">
        <v>3</v>
      </c>
      <c r="H223" s="30">
        <v>22</v>
      </c>
      <c r="I223" s="30" t="s">
        <v>339</v>
      </c>
      <c r="J223" s="30">
        <v>25</v>
      </c>
      <c r="K223" s="30">
        <v>38</v>
      </c>
      <c r="L223" s="30"/>
      <c r="M223" s="30">
        <v>17</v>
      </c>
      <c r="N223" s="30">
        <v>85</v>
      </c>
      <c r="O223" s="31">
        <v>33.63397624496024</v>
      </c>
      <c r="P223" s="31">
        <v>28.5888798082162</v>
      </c>
      <c r="Q223" s="30">
        <v>16</v>
      </c>
      <c r="R223" s="30">
        <v>23</v>
      </c>
      <c r="S223" s="30">
        <v>7</v>
      </c>
      <c r="T223" s="30">
        <v>21</v>
      </c>
      <c r="U223" s="30">
        <v>4</v>
      </c>
      <c r="V223" s="30">
        <v>20</v>
      </c>
      <c r="W223" s="30">
        <v>17</v>
      </c>
      <c r="X223" s="30">
        <v>23</v>
      </c>
      <c r="Y223" s="30">
        <v>8</v>
      </c>
      <c r="Z223" s="30">
        <v>23</v>
      </c>
      <c r="AA223" s="30">
        <v>4</v>
      </c>
      <c r="AB223" s="30">
        <v>22</v>
      </c>
      <c r="AC223" s="30">
        <v>7</v>
      </c>
      <c r="AD223" s="30">
        <v>22</v>
      </c>
      <c r="AE223" s="30">
        <v>1</v>
      </c>
      <c r="AF223" s="30">
        <v>19</v>
      </c>
      <c r="AG223" s="30">
        <v>7</v>
      </c>
      <c r="AH223" s="30">
        <v>23</v>
      </c>
      <c r="AI223" s="30">
        <v>4</v>
      </c>
      <c r="AJ223" s="30">
        <v>21</v>
      </c>
      <c r="AK223" s="40">
        <v>1224</v>
      </c>
      <c r="AL223" s="35">
        <v>1224</v>
      </c>
      <c r="AM223" s="35">
        <v>1.9</v>
      </c>
      <c r="AN223" s="35">
        <v>44.5</v>
      </c>
      <c r="AO223" s="35">
        <v>4.269662921348315</v>
      </c>
      <c r="AP223" s="30">
        <v>1</v>
      </c>
      <c r="AQ223" s="37" t="s">
        <v>340</v>
      </c>
      <c r="AR223" s="34" t="s">
        <v>313</v>
      </c>
      <c r="AS223" s="34"/>
      <c r="AT223" s="34"/>
      <c r="AU223" s="34"/>
      <c r="AV223" s="34"/>
      <c r="AW223" s="34"/>
      <c r="AX223" s="34"/>
      <c r="AY223" s="34"/>
      <c r="AZ223" s="34"/>
      <c r="BA223" s="1">
        <v>239</v>
      </c>
      <c r="BB223">
        <v>1</v>
      </c>
      <c r="BC223" s="29"/>
      <c r="BD223" s="29">
        <v>222</v>
      </c>
      <c r="BE223" s="46">
        <v>222</v>
      </c>
      <c r="BF223" s="61">
        <v>12.2</v>
      </c>
    </row>
    <row r="224" spans="1:58" ht="13.5">
      <c r="A224" s="1">
        <v>2011</v>
      </c>
      <c r="B224" s="1" t="s">
        <v>438</v>
      </c>
      <c r="C224" s="34" t="s">
        <v>338</v>
      </c>
      <c r="D224" s="2" t="s">
        <v>285</v>
      </c>
      <c r="E224" s="3">
        <v>5</v>
      </c>
      <c r="F224" s="3">
        <v>1</v>
      </c>
      <c r="G224" s="3">
        <v>1</v>
      </c>
      <c r="H224" s="30">
        <v>23</v>
      </c>
      <c r="I224" s="30" t="s">
        <v>341</v>
      </c>
      <c r="J224" s="30">
        <v>13</v>
      </c>
      <c r="K224" s="30">
        <v>31</v>
      </c>
      <c r="L224" s="30"/>
      <c r="M224" s="30">
        <v>15</v>
      </c>
      <c r="N224" s="30">
        <v>75</v>
      </c>
      <c r="O224" s="31">
        <v>58.48026315789474</v>
      </c>
      <c r="P224" s="31">
        <v>43.86019736842106</v>
      </c>
      <c r="Q224" s="30">
        <v>11</v>
      </c>
      <c r="R224" s="30">
        <v>18</v>
      </c>
      <c r="S224" s="30">
        <v>4</v>
      </c>
      <c r="T224" s="30">
        <v>18</v>
      </c>
      <c r="U224" s="30">
        <v>6</v>
      </c>
      <c r="V224" s="30">
        <v>10</v>
      </c>
      <c r="W224" s="30">
        <v>12</v>
      </c>
      <c r="X224" s="30">
        <v>18</v>
      </c>
      <c r="Y224" s="30">
        <v>12</v>
      </c>
      <c r="Z224" s="30">
        <v>12</v>
      </c>
      <c r="AA224" s="30">
        <v>4</v>
      </c>
      <c r="AB224" s="30">
        <v>19</v>
      </c>
      <c r="AC224" s="30">
        <v>14</v>
      </c>
      <c r="AD224" s="30">
        <v>15</v>
      </c>
      <c r="AE224" s="30">
        <v>3</v>
      </c>
      <c r="AF224" s="30">
        <v>18</v>
      </c>
      <c r="AG224" s="30">
        <v>16</v>
      </c>
      <c r="AH224" s="30">
        <v>16</v>
      </c>
      <c r="AI224" s="30">
        <v>7</v>
      </c>
      <c r="AJ224" s="30">
        <v>16</v>
      </c>
      <c r="AK224" s="40">
        <v>1225</v>
      </c>
      <c r="AL224" s="35">
        <v>1225</v>
      </c>
      <c r="AM224" s="35">
        <v>4.6</v>
      </c>
      <c r="AN224" s="35">
        <v>26.7</v>
      </c>
      <c r="AO224" s="35">
        <v>17.22846441947566</v>
      </c>
      <c r="AP224" s="30">
        <v>1</v>
      </c>
      <c r="AQ224" s="37" t="s">
        <v>342</v>
      </c>
      <c r="AR224" s="34" t="s">
        <v>313</v>
      </c>
      <c r="AS224" s="34"/>
      <c r="AT224" s="34"/>
      <c r="AU224" s="34"/>
      <c r="AV224" s="34"/>
      <c r="AW224" s="34"/>
      <c r="AX224" s="34"/>
      <c r="AY224" s="34"/>
      <c r="AZ224" s="34"/>
      <c r="BA224" s="1">
        <v>241</v>
      </c>
      <c r="BB224">
        <v>1</v>
      </c>
      <c r="BC224" s="29"/>
      <c r="BD224" s="29">
        <v>223</v>
      </c>
      <c r="BE224" s="46">
        <v>223</v>
      </c>
      <c r="BF224" s="61">
        <v>16.9</v>
      </c>
    </row>
    <row r="225" spans="1:58" ht="13.5">
      <c r="A225" s="1">
        <v>2011</v>
      </c>
      <c r="B225" s="1" t="s">
        <v>438</v>
      </c>
      <c r="C225" s="34" t="s">
        <v>338</v>
      </c>
      <c r="D225" s="2" t="s">
        <v>285</v>
      </c>
      <c r="E225" s="3">
        <v>5</v>
      </c>
      <c r="F225" s="3">
        <v>1</v>
      </c>
      <c r="G225" s="3">
        <v>3</v>
      </c>
      <c r="H225" s="30">
        <v>24</v>
      </c>
      <c r="I225" s="30" t="s">
        <v>514</v>
      </c>
      <c r="J225" s="30">
        <v>10</v>
      </c>
      <c r="K225" s="30">
        <v>28</v>
      </c>
      <c r="L225" s="30"/>
      <c r="M225" s="30">
        <v>10</v>
      </c>
      <c r="N225" s="30">
        <v>50</v>
      </c>
      <c r="O225" s="31">
        <v>53.43876848985207</v>
      </c>
      <c r="P225" s="31">
        <v>26.719384244926037</v>
      </c>
      <c r="Q225" s="30">
        <v>13</v>
      </c>
      <c r="R225" s="30">
        <v>19</v>
      </c>
      <c r="S225" s="30">
        <v>11</v>
      </c>
      <c r="T225" s="30">
        <v>19</v>
      </c>
      <c r="U225" s="30">
        <v>5</v>
      </c>
      <c r="V225" s="30">
        <v>20</v>
      </c>
      <c r="W225" s="30">
        <v>6</v>
      </c>
      <c r="X225" s="30">
        <v>18</v>
      </c>
      <c r="Y225" s="30">
        <v>9</v>
      </c>
      <c r="Z225" s="30">
        <v>18</v>
      </c>
      <c r="AA225" s="30">
        <v>15</v>
      </c>
      <c r="AB225" s="30">
        <v>18</v>
      </c>
      <c r="AC225" s="30">
        <v>11</v>
      </c>
      <c r="AD225" s="30">
        <v>18</v>
      </c>
      <c r="AE225" s="30">
        <v>9</v>
      </c>
      <c r="AF225" s="30">
        <v>17</v>
      </c>
      <c r="AG225" s="30">
        <v>14</v>
      </c>
      <c r="AH225" s="30">
        <v>17</v>
      </c>
      <c r="AI225" s="30">
        <v>3</v>
      </c>
      <c r="AJ225" s="30">
        <v>15</v>
      </c>
      <c r="AK225" s="40">
        <v>1226</v>
      </c>
      <c r="AL225" s="35">
        <v>1226</v>
      </c>
      <c r="AM225" s="35">
        <v>6.5</v>
      </c>
      <c r="AN225" s="35">
        <v>27.6</v>
      </c>
      <c r="AO225" s="35">
        <v>23.550724637681157</v>
      </c>
      <c r="AP225" s="30">
        <v>1</v>
      </c>
      <c r="AQ225" s="37" t="s">
        <v>515</v>
      </c>
      <c r="AR225" s="34" t="s">
        <v>313</v>
      </c>
      <c r="AS225" s="34"/>
      <c r="AT225" s="34"/>
      <c r="AU225" s="34"/>
      <c r="AV225" s="34"/>
      <c r="AW225" s="34"/>
      <c r="AX225" s="34"/>
      <c r="AY225" s="34"/>
      <c r="AZ225" s="34"/>
      <c r="BA225" s="1">
        <v>242</v>
      </c>
      <c r="BB225">
        <v>1</v>
      </c>
      <c r="BC225" s="29"/>
      <c r="BD225" s="29">
        <v>224</v>
      </c>
      <c r="BE225" s="46">
        <v>224</v>
      </c>
      <c r="BF225" s="61">
        <v>11.4</v>
      </c>
    </row>
    <row r="226" spans="1:58" ht="13.5">
      <c r="A226" s="1">
        <v>2011</v>
      </c>
      <c r="B226" s="1" t="s">
        <v>438</v>
      </c>
      <c r="C226" s="34" t="s">
        <v>338</v>
      </c>
      <c r="D226" s="2" t="s">
        <v>285</v>
      </c>
      <c r="E226" s="3">
        <v>5</v>
      </c>
      <c r="F226" s="3">
        <v>1</v>
      </c>
      <c r="G226" s="3">
        <v>5</v>
      </c>
      <c r="H226" s="30">
        <v>25</v>
      </c>
      <c r="I226" s="30" t="s">
        <v>516</v>
      </c>
      <c r="J226" s="30">
        <v>24</v>
      </c>
      <c r="K226" s="30">
        <v>32</v>
      </c>
      <c r="L226" s="30"/>
      <c r="M226" s="30">
        <v>16</v>
      </c>
      <c r="N226" s="30">
        <v>80</v>
      </c>
      <c r="O226" s="31">
        <v>67.4199134199134</v>
      </c>
      <c r="P226" s="31">
        <v>53.93593073593074</v>
      </c>
      <c r="Q226" s="30">
        <v>14</v>
      </c>
      <c r="R226" s="30">
        <v>20</v>
      </c>
      <c r="S226" s="30">
        <v>6</v>
      </c>
      <c r="T226" s="30">
        <v>20</v>
      </c>
      <c r="U226" s="30">
        <v>18</v>
      </c>
      <c r="V226" s="30">
        <v>20</v>
      </c>
      <c r="W226" s="30">
        <v>11</v>
      </c>
      <c r="X226" s="30">
        <v>21</v>
      </c>
      <c r="Y226" s="30">
        <v>6</v>
      </c>
      <c r="Z226" s="30">
        <v>20</v>
      </c>
      <c r="AA226" s="30">
        <v>21</v>
      </c>
      <c r="AB226" s="30">
        <v>21</v>
      </c>
      <c r="AC226" s="30">
        <v>6</v>
      </c>
      <c r="AD226" s="30">
        <v>20</v>
      </c>
      <c r="AE226" s="30">
        <v>18</v>
      </c>
      <c r="AF226" s="30">
        <v>20</v>
      </c>
      <c r="AG226" s="30">
        <v>18</v>
      </c>
      <c r="AH226" s="30">
        <v>22</v>
      </c>
      <c r="AI226" s="30">
        <v>20</v>
      </c>
      <c r="AJ226" s="30">
        <v>20</v>
      </c>
      <c r="AK226" s="40">
        <v>1227</v>
      </c>
      <c r="AL226" s="35">
        <v>1227</v>
      </c>
      <c r="AM226" s="35">
        <v>4</v>
      </c>
      <c r="AN226" s="35">
        <v>44.9</v>
      </c>
      <c r="AO226" s="35">
        <v>8.908685968819599</v>
      </c>
      <c r="AP226" s="30">
        <v>1</v>
      </c>
      <c r="AQ226" s="37" t="s">
        <v>340</v>
      </c>
      <c r="AR226" s="34" t="s">
        <v>313</v>
      </c>
      <c r="AS226" s="34"/>
      <c r="AT226" s="34"/>
      <c r="AU226" s="34"/>
      <c r="AV226" s="34"/>
      <c r="AW226" s="34"/>
      <c r="AX226" s="34"/>
      <c r="AY226" s="34"/>
      <c r="AZ226" s="34"/>
      <c r="BA226" s="1">
        <v>243</v>
      </c>
      <c r="BB226">
        <v>1</v>
      </c>
      <c r="BC226" s="29"/>
      <c r="BD226" s="29">
        <v>225</v>
      </c>
      <c r="BE226" s="46">
        <v>225</v>
      </c>
      <c r="BF226" s="61">
        <v>11.1</v>
      </c>
    </row>
    <row r="227" spans="1:58" ht="13.5">
      <c r="A227" s="1">
        <v>2011</v>
      </c>
      <c r="B227" s="1" t="s">
        <v>438</v>
      </c>
      <c r="C227" s="34" t="s">
        <v>338</v>
      </c>
      <c r="D227" s="2" t="s">
        <v>285</v>
      </c>
      <c r="E227" s="3">
        <v>5</v>
      </c>
      <c r="F227" s="3">
        <v>2</v>
      </c>
      <c r="G227" s="3">
        <v>1</v>
      </c>
      <c r="H227" s="30">
        <v>26</v>
      </c>
      <c r="I227" s="30" t="s">
        <v>517</v>
      </c>
      <c r="J227" s="30">
        <v>26</v>
      </c>
      <c r="K227" s="30">
        <v>31</v>
      </c>
      <c r="L227" s="30"/>
      <c r="M227" s="30">
        <v>19</v>
      </c>
      <c r="N227" s="30">
        <v>95</v>
      </c>
      <c r="O227" s="31">
        <v>39.52820498215235</v>
      </c>
      <c r="P227" s="31">
        <v>37.55179473304474</v>
      </c>
      <c r="Q227" s="30">
        <v>12</v>
      </c>
      <c r="R227" s="30">
        <v>20</v>
      </c>
      <c r="S227" s="30">
        <v>14</v>
      </c>
      <c r="T227" s="30">
        <v>20</v>
      </c>
      <c r="U227" s="30">
        <v>10</v>
      </c>
      <c r="V227" s="30">
        <v>21</v>
      </c>
      <c r="W227" s="30">
        <v>6</v>
      </c>
      <c r="X227" s="30">
        <v>19</v>
      </c>
      <c r="Y227" s="30">
        <v>7</v>
      </c>
      <c r="Z227" s="30">
        <v>20</v>
      </c>
      <c r="AA227" s="30">
        <v>6</v>
      </c>
      <c r="AB227" s="30">
        <v>21</v>
      </c>
      <c r="AC227" s="30">
        <v>7</v>
      </c>
      <c r="AD227" s="30">
        <v>22</v>
      </c>
      <c r="AE227" s="30">
        <v>1</v>
      </c>
      <c r="AF227" s="30">
        <v>16</v>
      </c>
      <c r="AG227" s="30">
        <v>8</v>
      </c>
      <c r="AH227" s="30">
        <v>20</v>
      </c>
      <c r="AI227" s="30">
        <v>8</v>
      </c>
      <c r="AJ227" s="30">
        <v>18</v>
      </c>
      <c r="AK227" s="40">
        <v>1228</v>
      </c>
      <c r="AL227" s="35">
        <v>1228</v>
      </c>
      <c r="AM227" s="35">
        <v>2.7</v>
      </c>
      <c r="AN227" s="35">
        <v>40.1</v>
      </c>
      <c r="AO227" s="35">
        <v>6.733167082294265</v>
      </c>
      <c r="AP227" s="30">
        <v>1</v>
      </c>
      <c r="AQ227" s="37" t="s">
        <v>340</v>
      </c>
      <c r="AR227" s="34" t="s">
        <v>313</v>
      </c>
      <c r="AS227" s="34"/>
      <c r="AT227" s="34"/>
      <c r="AU227" s="34"/>
      <c r="AV227" s="34"/>
      <c r="AW227" s="34"/>
      <c r="AX227" s="34"/>
      <c r="AY227" s="34"/>
      <c r="AZ227" s="34"/>
      <c r="BA227" s="1">
        <v>244</v>
      </c>
      <c r="BB227">
        <v>1</v>
      </c>
      <c r="BC227" s="29"/>
      <c r="BD227" s="29">
        <v>226</v>
      </c>
      <c r="BE227" s="46">
        <v>226</v>
      </c>
      <c r="BF227" s="61">
        <v>9.1</v>
      </c>
    </row>
    <row r="228" spans="1:58" ht="13.5">
      <c r="A228" s="1">
        <v>2011</v>
      </c>
      <c r="B228" s="1" t="s">
        <v>438</v>
      </c>
      <c r="C228" s="34" t="s">
        <v>338</v>
      </c>
      <c r="D228" s="2" t="s">
        <v>285</v>
      </c>
      <c r="E228" s="3">
        <v>5</v>
      </c>
      <c r="F228" s="3">
        <v>2</v>
      </c>
      <c r="G228" s="3">
        <v>3</v>
      </c>
      <c r="H228" s="30">
        <v>27</v>
      </c>
      <c r="I228" s="30" t="s">
        <v>518</v>
      </c>
      <c r="J228" s="30">
        <v>13</v>
      </c>
      <c r="K228" s="30">
        <v>34</v>
      </c>
      <c r="L228" s="30"/>
      <c r="M228" s="30">
        <v>16</v>
      </c>
      <c r="N228" s="30">
        <v>80</v>
      </c>
      <c r="O228" s="31">
        <v>35.54098481497862</v>
      </c>
      <c r="P228" s="31">
        <v>28.4327878519829</v>
      </c>
      <c r="Q228" s="30">
        <v>10</v>
      </c>
      <c r="R228" s="30">
        <v>19</v>
      </c>
      <c r="S228" s="30">
        <v>3</v>
      </c>
      <c r="T228" s="30">
        <v>17</v>
      </c>
      <c r="U228" s="30">
        <v>8</v>
      </c>
      <c r="V228" s="30">
        <v>20</v>
      </c>
      <c r="W228" s="30">
        <v>11</v>
      </c>
      <c r="X228" s="30">
        <v>21</v>
      </c>
      <c r="Y228" s="30">
        <v>3</v>
      </c>
      <c r="Z228" s="30">
        <v>19</v>
      </c>
      <c r="AA228" s="30">
        <v>4</v>
      </c>
      <c r="AB228" s="30">
        <v>16</v>
      </c>
      <c r="AC228" s="30">
        <v>6</v>
      </c>
      <c r="AD228" s="30">
        <v>17</v>
      </c>
      <c r="AE228" s="30">
        <v>9</v>
      </c>
      <c r="AF228" s="30">
        <v>18</v>
      </c>
      <c r="AG228" s="30">
        <v>9</v>
      </c>
      <c r="AH228" s="30">
        <v>18</v>
      </c>
      <c r="AI228" s="30">
        <v>3</v>
      </c>
      <c r="AJ228" s="30">
        <v>18</v>
      </c>
      <c r="AK228" s="40">
        <v>1229</v>
      </c>
      <c r="AL228" s="35">
        <v>1229</v>
      </c>
      <c r="AM228" s="35">
        <v>2.7</v>
      </c>
      <c r="AN228" s="35">
        <v>42.4</v>
      </c>
      <c r="AO228" s="35">
        <v>6.367924528301885</v>
      </c>
      <c r="AP228" s="30">
        <v>1</v>
      </c>
      <c r="AQ228" s="37" t="s">
        <v>346</v>
      </c>
      <c r="AR228" s="34" t="s">
        <v>313</v>
      </c>
      <c r="AS228" s="34"/>
      <c r="AT228" s="34"/>
      <c r="AU228" s="34"/>
      <c r="AV228" s="34"/>
      <c r="AW228" s="34"/>
      <c r="AX228" s="34"/>
      <c r="AY228" s="34"/>
      <c r="AZ228" s="34"/>
      <c r="BA228" s="1">
        <v>245</v>
      </c>
      <c r="BB228">
        <v>1</v>
      </c>
      <c r="BC228" s="29"/>
      <c r="BD228" s="29">
        <v>227</v>
      </c>
      <c r="BE228" s="46">
        <v>227</v>
      </c>
      <c r="BF228" s="61">
        <v>18.9</v>
      </c>
    </row>
    <row r="229" spans="1:58" ht="13.5">
      <c r="A229" s="1">
        <v>2011</v>
      </c>
      <c r="B229" s="1" t="s">
        <v>438</v>
      </c>
      <c r="C229" s="34" t="s">
        <v>338</v>
      </c>
      <c r="D229" s="2" t="s">
        <v>285</v>
      </c>
      <c r="E229" s="3">
        <v>5</v>
      </c>
      <c r="F229" s="3">
        <v>2</v>
      </c>
      <c r="G229" s="3">
        <v>5</v>
      </c>
      <c r="H229" s="30">
        <v>28</v>
      </c>
      <c r="I229" s="30" t="s">
        <v>347</v>
      </c>
      <c r="J229" s="30">
        <v>12</v>
      </c>
      <c r="K229" s="30">
        <v>32</v>
      </c>
      <c r="L229" s="30"/>
      <c r="M229" s="30">
        <v>12</v>
      </c>
      <c r="N229" s="30">
        <v>60</v>
      </c>
      <c r="O229" s="31">
        <v>38.24675324675326</v>
      </c>
      <c r="P229" s="31">
        <v>22.948051948051948</v>
      </c>
      <c r="Q229" s="30">
        <v>13</v>
      </c>
      <c r="R229" s="30">
        <v>20</v>
      </c>
      <c r="S229" s="30">
        <v>3</v>
      </c>
      <c r="T229" s="30">
        <v>18</v>
      </c>
      <c r="U229" s="30">
        <v>8</v>
      </c>
      <c r="V229" s="30">
        <v>20</v>
      </c>
      <c r="W229" s="30">
        <v>9</v>
      </c>
      <c r="X229" s="30">
        <v>20</v>
      </c>
      <c r="Y229" s="30">
        <v>8</v>
      </c>
      <c r="Z229" s="30">
        <v>20</v>
      </c>
      <c r="AA229" s="30">
        <v>10</v>
      </c>
      <c r="AB229" s="30">
        <v>20</v>
      </c>
      <c r="AC229" s="30">
        <v>12</v>
      </c>
      <c r="AD229" s="30">
        <v>20</v>
      </c>
      <c r="AE229" s="30">
        <v>8</v>
      </c>
      <c r="AF229" s="30">
        <v>21</v>
      </c>
      <c r="AG229" s="30">
        <v>2</v>
      </c>
      <c r="AH229" s="30">
        <v>21</v>
      </c>
      <c r="AI229" s="30">
        <v>4</v>
      </c>
      <c r="AJ229" s="30">
        <v>22</v>
      </c>
      <c r="AK229" s="40">
        <v>1230</v>
      </c>
      <c r="AL229" s="35">
        <v>1230</v>
      </c>
      <c r="AM229" s="35">
        <v>5.2</v>
      </c>
      <c r="AN229" s="35">
        <v>40.4</v>
      </c>
      <c r="AO229" s="35">
        <v>12.871287128712869</v>
      </c>
      <c r="AP229" s="30">
        <v>1</v>
      </c>
      <c r="AQ229" s="37" t="s">
        <v>346</v>
      </c>
      <c r="AR229" s="34" t="s">
        <v>313</v>
      </c>
      <c r="AS229" s="34"/>
      <c r="AT229" s="34"/>
      <c r="AU229" s="34"/>
      <c r="AV229" s="34"/>
      <c r="AW229" s="34"/>
      <c r="AX229" s="34"/>
      <c r="AY229" s="34"/>
      <c r="AZ229" s="34"/>
      <c r="BA229" s="1">
        <v>246</v>
      </c>
      <c r="BB229">
        <v>1</v>
      </c>
      <c r="BC229" s="29"/>
      <c r="BD229" s="29">
        <v>228</v>
      </c>
      <c r="BE229" s="46">
        <v>228</v>
      </c>
      <c r="BF229" s="61">
        <v>21.5</v>
      </c>
    </row>
    <row r="230" spans="1:58" ht="13.5">
      <c r="A230" s="1">
        <v>2011</v>
      </c>
      <c r="B230" s="1" t="s">
        <v>438</v>
      </c>
      <c r="C230" s="34" t="s">
        <v>338</v>
      </c>
      <c r="D230" s="2" t="s">
        <v>285</v>
      </c>
      <c r="E230" s="3">
        <v>5</v>
      </c>
      <c r="F230" s="3">
        <v>3</v>
      </c>
      <c r="G230" s="3">
        <v>1</v>
      </c>
      <c r="H230" s="30">
        <v>29</v>
      </c>
      <c r="I230" s="30" t="s">
        <v>348</v>
      </c>
      <c r="J230" s="30">
        <v>12</v>
      </c>
      <c r="K230" s="30">
        <v>33</v>
      </c>
      <c r="L230" s="30"/>
      <c r="M230" s="30">
        <v>8</v>
      </c>
      <c r="N230" s="30">
        <v>40</v>
      </c>
      <c r="O230" s="31">
        <v>46.17286587681325</v>
      </c>
      <c r="P230" s="31">
        <v>18.4691463507253</v>
      </c>
      <c r="Q230" s="30">
        <v>6</v>
      </c>
      <c r="R230" s="30">
        <v>19</v>
      </c>
      <c r="S230" s="30">
        <v>9</v>
      </c>
      <c r="T230" s="30">
        <v>14</v>
      </c>
      <c r="U230" s="30">
        <v>10</v>
      </c>
      <c r="V230" s="30">
        <v>21</v>
      </c>
      <c r="W230" s="30">
        <v>11</v>
      </c>
      <c r="X230" s="30">
        <v>20</v>
      </c>
      <c r="Y230" s="30">
        <v>3</v>
      </c>
      <c r="Z230" s="30">
        <v>11</v>
      </c>
      <c r="AA230" s="30">
        <v>9</v>
      </c>
      <c r="AB230" s="30">
        <v>20</v>
      </c>
      <c r="AC230" s="30">
        <v>11</v>
      </c>
      <c r="AD230" s="30">
        <v>16</v>
      </c>
      <c r="AE230" s="30">
        <v>13</v>
      </c>
      <c r="AF230" s="30">
        <v>18</v>
      </c>
      <c r="AG230" s="30">
        <v>4</v>
      </c>
      <c r="AH230" s="30">
        <v>20</v>
      </c>
      <c r="AI230" s="39">
        <v>6</v>
      </c>
      <c r="AJ230" s="30">
        <v>20</v>
      </c>
      <c r="AK230" s="40">
        <v>1231</v>
      </c>
      <c r="AL230" s="35" t="s">
        <v>349</v>
      </c>
      <c r="AM230" s="35">
        <v>4.7</v>
      </c>
      <c r="AN230" s="35">
        <v>39.6</v>
      </c>
      <c r="AO230" s="35">
        <v>11.868686868686872</v>
      </c>
      <c r="AP230" s="30">
        <v>1</v>
      </c>
      <c r="AQ230" s="37" t="s">
        <v>346</v>
      </c>
      <c r="AR230" s="34" t="s">
        <v>313</v>
      </c>
      <c r="AS230" s="34"/>
      <c r="AT230" s="34"/>
      <c r="AU230" s="34"/>
      <c r="AV230" s="34"/>
      <c r="AW230" s="34"/>
      <c r="AX230" s="34"/>
      <c r="AY230" s="34"/>
      <c r="AZ230" s="34"/>
      <c r="BA230" s="1">
        <v>247</v>
      </c>
      <c r="BB230">
        <v>1</v>
      </c>
      <c r="BC230" s="29"/>
      <c r="BD230" s="29">
        <v>229</v>
      </c>
      <c r="BE230" s="46">
        <v>229</v>
      </c>
      <c r="BF230" s="61">
        <v>23.3</v>
      </c>
    </row>
    <row r="231" spans="1:58" ht="13.5">
      <c r="A231" s="1">
        <v>2011</v>
      </c>
      <c r="B231" s="1" t="s">
        <v>438</v>
      </c>
      <c r="C231" s="34" t="s">
        <v>190</v>
      </c>
      <c r="D231" s="2" t="s">
        <v>285</v>
      </c>
      <c r="E231" s="3">
        <v>5</v>
      </c>
      <c r="F231" s="3">
        <v>3</v>
      </c>
      <c r="G231" s="3">
        <v>3</v>
      </c>
      <c r="H231" s="30">
        <v>30</v>
      </c>
      <c r="I231" s="30" t="s">
        <v>764</v>
      </c>
      <c r="J231" s="30">
        <v>10</v>
      </c>
      <c r="K231" s="30">
        <v>31</v>
      </c>
      <c r="L231" s="30"/>
      <c r="M231" s="30">
        <v>11</v>
      </c>
      <c r="N231" s="30">
        <v>55</v>
      </c>
      <c r="O231" s="31">
        <v>34.97069597069597</v>
      </c>
      <c r="P231" s="31">
        <v>19.23388278388279</v>
      </c>
      <c r="Q231" s="30">
        <v>6</v>
      </c>
      <c r="R231" s="30">
        <v>15</v>
      </c>
      <c r="S231" s="30">
        <v>7</v>
      </c>
      <c r="T231" s="30">
        <v>14</v>
      </c>
      <c r="U231" s="30">
        <v>1</v>
      </c>
      <c r="V231" s="30">
        <v>14</v>
      </c>
      <c r="W231" s="30">
        <v>11</v>
      </c>
      <c r="X231" s="30">
        <v>16</v>
      </c>
      <c r="Y231" s="30">
        <v>4</v>
      </c>
      <c r="Z231" s="30">
        <v>15</v>
      </c>
      <c r="AA231" s="30">
        <v>5</v>
      </c>
      <c r="AB231" s="30">
        <v>16</v>
      </c>
      <c r="AC231" s="30">
        <v>4</v>
      </c>
      <c r="AD231" s="30">
        <v>13</v>
      </c>
      <c r="AE231" s="30">
        <v>5</v>
      </c>
      <c r="AF231" s="30">
        <v>13</v>
      </c>
      <c r="AG231" s="30">
        <v>1</v>
      </c>
      <c r="AH231" s="30">
        <v>15</v>
      </c>
      <c r="AI231" s="30">
        <v>6</v>
      </c>
      <c r="AJ231" s="30">
        <v>12</v>
      </c>
      <c r="AK231" s="40">
        <v>1232</v>
      </c>
      <c r="AL231" s="35">
        <v>1232</v>
      </c>
      <c r="AM231" s="35">
        <v>2.8</v>
      </c>
      <c r="AN231" s="35">
        <v>41.5</v>
      </c>
      <c r="AO231" s="35">
        <v>6.746987951807228</v>
      </c>
      <c r="AP231" s="30">
        <v>1</v>
      </c>
      <c r="AQ231" s="37" t="s">
        <v>191</v>
      </c>
      <c r="AR231" s="34" t="s">
        <v>313</v>
      </c>
      <c r="AS231" s="34"/>
      <c r="AT231" s="34"/>
      <c r="AU231" s="34"/>
      <c r="AV231" s="34"/>
      <c r="AW231" s="34"/>
      <c r="AX231" s="34"/>
      <c r="AY231" s="34"/>
      <c r="AZ231" s="34"/>
      <c r="BA231" s="1">
        <v>248</v>
      </c>
      <c r="BB231">
        <v>1</v>
      </c>
      <c r="BC231" s="29"/>
      <c r="BD231" s="29">
        <v>230</v>
      </c>
      <c r="BE231" s="46">
        <v>230</v>
      </c>
      <c r="BF231" s="61">
        <v>8.2</v>
      </c>
    </row>
    <row r="232" spans="1:58" ht="13.5">
      <c r="A232" s="1">
        <v>2011</v>
      </c>
      <c r="B232" s="1" t="s">
        <v>438</v>
      </c>
      <c r="C232" s="34" t="s">
        <v>192</v>
      </c>
      <c r="D232" s="2" t="s">
        <v>285</v>
      </c>
      <c r="E232" s="3">
        <v>5</v>
      </c>
      <c r="F232" s="3">
        <v>3</v>
      </c>
      <c r="G232" s="3">
        <v>5</v>
      </c>
      <c r="H232" s="30">
        <v>31</v>
      </c>
      <c r="I232" s="30" t="s">
        <v>193</v>
      </c>
      <c r="J232" s="30">
        <v>13</v>
      </c>
      <c r="K232" s="30">
        <v>30</v>
      </c>
      <c r="L232" s="30"/>
      <c r="M232" s="30">
        <v>18</v>
      </c>
      <c r="N232" s="30">
        <v>90</v>
      </c>
      <c r="O232" s="31">
        <v>50.9111627106983</v>
      </c>
      <c r="P232" s="31">
        <v>45.82004643962847</v>
      </c>
      <c r="Q232" s="30">
        <v>6</v>
      </c>
      <c r="R232" s="30">
        <v>19</v>
      </c>
      <c r="S232" s="30">
        <v>5</v>
      </c>
      <c r="T232" s="30">
        <v>17</v>
      </c>
      <c r="U232" s="30">
        <v>7</v>
      </c>
      <c r="V232" s="30">
        <v>17</v>
      </c>
      <c r="W232" s="30">
        <v>6</v>
      </c>
      <c r="X232" s="30">
        <v>16</v>
      </c>
      <c r="Y232" s="30">
        <v>8</v>
      </c>
      <c r="Z232" s="30">
        <v>18</v>
      </c>
      <c r="AA232" s="30">
        <v>13</v>
      </c>
      <c r="AB232" s="30">
        <v>17</v>
      </c>
      <c r="AC232" s="30">
        <v>6</v>
      </c>
      <c r="AD232" s="30">
        <v>16</v>
      </c>
      <c r="AE232" s="30">
        <v>14</v>
      </c>
      <c r="AF232" s="30">
        <v>16</v>
      </c>
      <c r="AG232" s="30">
        <v>13</v>
      </c>
      <c r="AH232" s="30">
        <v>17</v>
      </c>
      <c r="AI232" s="30">
        <v>8</v>
      </c>
      <c r="AJ232" s="30">
        <v>17</v>
      </c>
      <c r="AK232" s="40">
        <v>1233</v>
      </c>
      <c r="AL232" s="35">
        <v>1233</v>
      </c>
      <c r="AM232" s="35">
        <v>7.4</v>
      </c>
      <c r="AN232" s="35">
        <v>35.3</v>
      </c>
      <c r="AO232" s="35">
        <v>20.963172804532576</v>
      </c>
      <c r="AP232" s="30">
        <v>1</v>
      </c>
      <c r="AQ232" s="37" t="s">
        <v>194</v>
      </c>
      <c r="AR232" s="34" t="s">
        <v>313</v>
      </c>
      <c r="AS232" s="34"/>
      <c r="AT232" s="34"/>
      <c r="AU232" s="34"/>
      <c r="AV232" s="34"/>
      <c r="AW232" s="34"/>
      <c r="AX232" s="34"/>
      <c r="AY232" s="34"/>
      <c r="AZ232" s="34"/>
      <c r="BA232" s="1">
        <v>249</v>
      </c>
      <c r="BB232">
        <v>1</v>
      </c>
      <c r="BC232" s="29"/>
      <c r="BD232" s="29">
        <v>231</v>
      </c>
      <c r="BE232" s="46">
        <v>231</v>
      </c>
      <c r="BF232" s="61">
        <v>22.2</v>
      </c>
    </row>
    <row r="233" spans="1:58" ht="24">
      <c r="A233" s="1">
        <v>2011</v>
      </c>
      <c r="B233" s="1" t="s">
        <v>438</v>
      </c>
      <c r="C233" s="34" t="s">
        <v>195</v>
      </c>
      <c r="D233" s="2" t="s">
        <v>285</v>
      </c>
      <c r="E233" s="3">
        <v>5</v>
      </c>
      <c r="F233" s="3">
        <v>4</v>
      </c>
      <c r="G233" s="3">
        <v>1</v>
      </c>
      <c r="H233" s="30">
        <v>32</v>
      </c>
      <c r="I233" s="30" t="s">
        <v>196</v>
      </c>
      <c r="J233" s="30">
        <v>13</v>
      </c>
      <c r="K233" s="30">
        <v>24</v>
      </c>
      <c r="L233" s="30"/>
      <c r="M233" s="30">
        <v>11</v>
      </c>
      <c r="N233" s="30">
        <v>55</v>
      </c>
      <c r="O233" s="31">
        <v>38.05222615361933</v>
      </c>
      <c r="P233" s="31">
        <v>20.928724384490636</v>
      </c>
      <c r="Q233" s="30">
        <v>1</v>
      </c>
      <c r="R233" s="30">
        <v>19</v>
      </c>
      <c r="S233" s="30">
        <v>8</v>
      </c>
      <c r="T233" s="30">
        <v>15</v>
      </c>
      <c r="U233" s="30">
        <v>3</v>
      </c>
      <c r="V233" s="30">
        <v>16</v>
      </c>
      <c r="W233" s="30">
        <v>7</v>
      </c>
      <c r="X233" s="30">
        <v>16</v>
      </c>
      <c r="Y233" s="30">
        <v>5</v>
      </c>
      <c r="Z233" s="30">
        <v>20</v>
      </c>
      <c r="AA233" s="30">
        <v>2</v>
      </c>
      <c r="AB233" s="30">
        <v>21</v>
      </c>
      <c r="AC233" s="30">
        <v>11</v>
      </c>
      <c r="AD233" s="30">
        <v>15</v>
      </c>
      <c r="AE233" s="30">
        <v>15</v>
      </c>
      <c r="AF233" s="30">
        <v>17</v>
      </c>
      <c r="AG233" s="30">
        <v>2</v>
      </c>
      <c r="AH233" s="30">
        <v>15</v>
      </c>
      <c r="AI233" s="30">
        <v>7</v>
      </c>
      <c r="AJ233" s="30">
        <v>14</v>
      </c>
      <c r="AK233" s="40">
        <v>1234</v>
      </c>
      <c r="AL233" s="35">
        <v>1234</v>
      </c>
      <c r="AM233" s="35">
        <v>1.9</v>
      </c>
      <c r="AN233" s="35">
        <v>13.7</v>
      </c>
      <c r="AO233" s="35">
        <v>13.86861313868613</v>
      </c>
      <c r="AP233" s="30">
        <v>1</v>
      </c>
      <c r="AQ233" s="37" t="s">
        <v>197</v>
      </c>
      <c r="AR233" s="38" t="s">
        <v>313</v>
      </c>
      <c r="AS233" s="34"/>
      <c r="AT233" s="34"/>
      <c r="AU233" s="34"/>
      <c r="AV233" s="34"/>
      <c r="AW233" s="34"/>
      <c r="AX233" s="34"/>
      <c r="AY233" s="34"/>
      <c r="AZ233" s="34"/>
      <c r="BA233" s="1">
        <v>250</v>
      </c>
      <c r="BB233">
        <v>1</v>
      </c>
      <c r="BC233" s="29"/>
      <c r="BD233" s="29">
        <v>232</v>
      </c>
      <c r="BE233" s="46">
        <v>232</v>
      </c>
      <c r="BF233" s="61">
        <v>16.2</v>
      </c>
    </row>
    <row r="234" spans="1:58" ht="13.5">
      <c r="A234" s="1">
        <v>2011</v>
      </c>
      <c r="B234" s="1" t="s">
        <v>438</v>
      </c>
      <c r="C234" s="34" t="s">
        <v>310</v>
      </c>
      <c r="D234" s="2" t="s">
        <v>285</v>
      </c>
      <c r="E234" s="3">
        <v>5</v>
      </c>
      <c r="F234" s="3">
        <v>4</v>
      </c>
      <c r="G234" s="3">
        <v>3</v>
      </c>
      <c r="H234" s="30">
        <v>33</v>
      </c>
      <c r="I234" s="30" t="s">
        <v>198</v>
      </c>
      <c r="J234" s="30">
        <v>10</v>
      </c>
      <c r="K234" s="30">
        <v>22</v>
      </c>
      <c r="L234" s="30"/>
      <c r="M234" s="30">
        <v>7</v>
      </c>
      <c r="N234" s="30">
        <v>35</v>
      </c>
      <c r="O234" s="31">
        <v>50.141726866185074</v>
      </c>
      <c r="P234" s="31">
        <v>17.549604403164768</v>
      </c>
      <c r="Q234" s="30">
        <v>11</v>
      </c>
      <c r="R234" s="30">
        <v>18</v>
      </c>
      <c r="S234" s="30">
        <v>8</v>
      </c>
      <c r="T234" s="30">
        <v>20</v>
      </c>
      <c r="U234" s="30">
        <v>18</v>
      </c>
      <c r="V234" s="30">
        <v>19</v>
      </c>
      <c r="W234" s="30">
        <v>13</v>
      </c>
      <c r="X234" s="30">
        <v>17</v>
      </c>
      <c r="Y234" s="30">
        <v>7</v>
      </c>
      <c r="Z234" s="30">
        <v>19</v>
      </c>
      <c r="AA234" s="30">
        <v>1</v>
      </c>
      <c r="AB234" s="30">
        <v>19</v>
      </c>
      <c r="AC234" s="30">
        <v>13</v>
      </c>
      <c r="AD234" s="30">
        <v>17</v>
      </c>
      <c r="AE234" s="30">
        <v>8</v>
      </c>
      <c r="AF234" s="30">
        <v>15</v>
      </c>
      <c r="AG234" s="30">
        <v>5</v>
      </c>
      <c r="AH234" s="30">
        <v>17</v>
      </c>
      <c r="AI234" s="30">
        <v>5</v>
      </c>
      <c r="AJ234" s="30">
        <v>18</v>
      </c>
      <c r="AK234" s="40">
        <v>1235</v>
      </c>
      <c r="AL234" s="35">
        <v>1235</v>
      </c>
      <c r="AM234" s="35">
        <v>0.8</v>
      </c>
      <c r="AN234" s="35">
        <v>7.9</v>
      </c>
      <c r="AO234" s="35">
        <v>10.126582278481013</v>
      </c>
      <c r="AP234" s="30">
        <v>1</v>
      </c>
      <c r="AQ234" s="37" t="s">
        <v>199</v>
      </c>
      <c r="AR234" s="38" t="s">
        <v>313</v>
      </c>
      <c r="AS234" s="34"/>
      <c r="AT234" s="34"/>
      <c r="AU234" s="34"/>
      <c r="AV234" s="34"/>
      <c r="AW234" s="34"/>
      <c r="AX234" s="34"/>
      <c r="AY234" s="34"/>
      <c r="AZ234" s="34"/>
      <c r="BA234" s="1">
        <v>251</v>
      </c>
      <c r="BB234">
        <v>1</v>
      </c>
      <c r="BC234" s="29"/>
      <c r="BD234" s="29">
        <v>233</v>
      </c>
      <c r="BE234" s="46">
        <v>233</v>
      </c>
      <c r="BF234" s="61">
        <v>21.3</v>
      </c>
    </row>
    <row r="235" spans="1:58" ht="13.5">
      <c r="A235" s="1">
        <v>2011</v>
      </c>
      <c r="B235" s="1" t="s">
        <v>438</v>
      </c>
      <c r="C235" s="34" t="s">
        <v>310</v>
      </c>
      <c r="D235" s="2" t="s">
        <v>285</v>
      </c>
      <c r="E235" s="3">
        <v>5</v>
      </c>
      <c r="F235" s="3">
        <v>4</v>
      </c>
      <c r="G235" s="3">
        <v>5</v>
      </c>
      <c r="H235" s="30">
        <v>34</v>
      </c>
      <c r="I235" s="30" t="s">
        <v>200</v>
      </c>
      <c r="J235" s="30">
        <v>10</v>
      </c>
      <c r="K235" s="30">
        <v>28</v>
      </c>
      <c r="L235" s="30"/>
      <c r="M235" s="30">
        <v>18</v>
      </c>
      <c r="N235" s="30">
        <v>90</v>
      </c>
      <c r="O235" s="31">
        <v>56.92857142857143</v>
      </c>
      <c r="P235" s="31">
        <v>51.235714285714295</v>
      </c>
      <c r="Q235" s="30">
        <v>6</v>
      </c>
      <c r="R235" s="30">
        <v>20</v>
      </c>
      <c r="S235" s="30">
        <v>13</v>
      </c>
      <c r="T235" s="30">
        <v>18</v>
      </c>
      <c r="U235" s="30">
        <v>10</v>
      </c>
      <c r="V235" s="30">
        <v>19</v>
      </c>
      <c r="W235" s="30">
        <v>8</v>
      </c>
      <c r="X235" s="30">
        <v>12</v>
      </c>
      <c r="Y235" s="30">
        <v>10</v>
      </c>
      <c r="Z235" s="30">
        <v>21</v>
      </c>
      <c r="AA235" s="30">
        <v>5</v>
      </c>
      <c r="AB235" s="30">
        <v>18</v>
      </c>
      <c r="AC235" s="30">
        <v>14</v>
      </c>
      <c r="AD235" s="30">
        <v>19</v>
      </c>
      <c r="AE235" s="30">
        <v>15</v>
      </c>
      <c r="AF235" s="30">
        <v>20</v>
      </c>
      <c r="AG235" s="30">
        <v>14</v>
      </c>
      <c r="AH235" s="30">
        <v>19</v>
      </c>
      <c r="AI235" s="30">
        <v>8</v>
      </c>
      <c r="AJ235" s="30">
        <v>16</v>
      </c>
      <c r="AK235" s="40">
        <v>1236</v>
      </c>
      <c r="AL235" s="35">
        <v>1236</v>
      </c>
      <c r="AM235" s="35">
        <v>5.2</v>
      </c>
      <c r="AN235" s="35">
        <v>32.8</v>
      </c>
      <c r="AO235" s="35">
        <v>15.853658536585373</v>
      </c>
      <c r="AP235" s="30">
        <v>1</v>
      </c>
      <c r="AQ235" s="37" t="s">
        <v>201</v>
      </c>
      <c r="AR235" s="38" t="s">
        <v>313</v>
      </c>
      <c r="AS235" s="34"/>
      <c r="AT235" s="34"/>
      <c r="AU235" s="34"/>
      <c r="AV235" s="34"/>
      <c r="AW235" s="34"/>
      <c r="AX235" s="34"/>
      <c r="AY235" s="34"/>
      <c r="AZ235" s="34"/>
      <c r="BA235" s="1">
        <v>252</v>
      </c>
      <c r="BB235">
        <v>1</v>
      </c>
      <c r="BC235" s="29"/>
      <c r="BD235" s="29">
        <v>234</v>
      </c>
      <c r="BE235" s="46">
        <v>234</v>
      </c>
      <c r="BF235" s="61">
        <v>15.7</v>
      </c>
    </row>
    <row r="236" spans="1:58" ht="24">
      <c r="A236" s="1">
        <v>2011</v>
      </c>
      <c r="B236" s="1" t="s">
        <v>438</v>
      </c>
      <c r="C236" s="34" t="s">
        <v>195</v>
      </c>
      <c r="D236" s="2" t="s">
        <v>285</v>
      </c>
      <c r="E236" s="3">
        <v>5</v>
      </c>
      <c r="F236" s="3">
        <v>5</v>
      </c>
      <c r="G236" s="3">
        <v>1</v>
      </c>
      <c r="H236" s="30">
        <v>35</v>
      </c>
      <c r="I236" s="30" t="s">
        <v>202</v>
      </c>
      <c r="J236" s="30">
        <v>11</v>
      </c>
      <c r="K236" s="30">
        <v>27</v>
      </c>
      <c r="L236" s="30"/>
      <c r="M236" s="30">
        <v>6</v>
      </c>
      <c r="N236" s="30">
        <v>30</v>
      </c>
      <c r="O236" s="31">
        <v>43.12719298245615</v>
      </c>
      <c r="P236" s="31">
        <v>12.93815789473684</v>
      </c>
      <c r="Q236" s="30">
        <v>10</v>
      </c>
      <c r="R236" s="30">
        <v>14</v>
      </c>
      <c r="S236" s="30">
        <v>7</v>
      </c>
      <c r="T236" s="30">
        <v>16</v>
      </c>
      <c r="U236" s="30">
        <v>3</v>
      </c>
      <c r="V236" s="30">
        <v>16</v>
      </c>
      <c r="W236" s="30">
        <v>8</v>
      </c>
      <c r="X236" s="30">
        <v>19</v>
      </c>
      <c r="Y236" s="30">
        <v>1</v>
      </c>
      <c r="Z236" s="30">
        <v>19</v>
      </c>
      <c r="AA236" s="30">
        <v>3</v>
      </c>
      <c r="AB236" s="30">
        <v>19</v>
      </c>
      <c r="AC236" s="30">
        <v>13</v>
      </c>
      <c r="AD236" s="30">
        <v>21</v>
      </c>
      <c r="AE236" s="30">
        <v>15</v>
      </c>
      <c r="AF236" s="30">
        <v>19</v>
      </c>
      <c r="AG236" s="30">
        <v>8</v>
      </c>
      <c r="AH236" s="30">
        <v>20</v>
      </c>
      <c r="AI236" s="30">
        <v>8</v>
      </c>
      <c r="AJ236" s="30">
        <v>15</v>
      </c>
      <c r="AK236" s="40">
        <v>1237</v>
      </c>
      <c r="AL236" s="35">
        <v>1237</v>
      </c>
      <c r="AM236" s="35">
        <v>5.8</v>
      </c>
      <c r="AN236" s="35">
        <v>37</v>
      </c>
      <c r="AO236" s="35">
        <v>15.67567567567568</v>
      </c>
      <c r="AP236" s="30">
        <v>1</v>
      </c>
      <c r="AQ236" s="37" t="s">
        <v>201</v>
      </c>
      <c r="AR236" s="38" t="s">
        <v>313</v>
      </c>
      <c r="AS236" s="34"/>
      <c r="AT236" s="34"/>
      <c r="AU236" s="34"/>
      <c r="AV236" s="34"/>
      <c r="AW236" s="34"/>
      <c r="AX236" s="34"/>
      <c r="AY236" s="34"/>
      <c r="AZ236" s="34"/>
      <c r="BA236" s="1">
        <v>253</v>
      </c>
      <c r="BB236">
        <v>1</v>
      </c>
      <c r="BC236" s="29"/>
      <c r="BD236" s="29">
        <v>235</v>
      </c>
      <c r="BE236" s="46">
        <v>235</v>
      </c>
      <c r="BF236" s="61">
        <v>19.4</v>
      </c>
    </row>
    <row r="237" spans="1:58" ht="13.5">
      <c r="A237" s="1">
        <v>2011</v>
      </c>
      <c r="B237" s="1" t="s">
        <v>438</v>
      </c>
      <c r="C237" s="34" t="s">
        <v>192</v>
      </c>
      <c r="D237" s="2" t="s">
        <v>285</v>
      </c>
      <c r="E237" s="3">
        <v>5</v>
      </c>
      <c r="F237" s="3">
        <v>5</v>
      </c>
      <c r="G237" s="3">
        <v>3</v>
      </c>
      <c r="H237" s="30">
        <v>36</v>
      </c>
      <c r="I237" s="30" t="s">
        <v>203</v>
      </c>
      <c r="J237" s="30">
        <v>16</v>
      </c>
      <c r="K237" s="30">
        <v>24</v>
      </c>
      <c r="L237" s="30"/>
      <c r="M237" s="30">
        <v>16</v>
      </c>
      <c r="N237" s="30">
        <v>80</v>
      </c>
      <c r="O237" s="31">
        <v>74.71521942110179</v>
      </c>
      <c r="P237" s="31">
        <v>59.77217553688142</v>
      </c>
      <c r="Q237" s="30">
        <v>9</v>
      </c>
      <c r="R237" s="30">
        <v>18</v>
      </c>
      <c r="S237" s="30">
        <v>16</v>
      </c>
      <c r="T237" s="30">
        <v>18</v>
      </c>
      <c r="U237" s="30">
        <v>18</v>
      </c>
      <c r="V237" s="30">
        <v>18</v>
      </c>
      <c r="W237" s="30">
        <v>19</v>
      </c>
      <c r="X237" s="30">
        <v>19</v>
      </c>
      <c r="Y237" s="30">
        <v>11</v>
      </c>
      <c r="Z237" s="30">
        <v>17</v>
      </c>
      <c r="AA237" s="30">
        <v>7</v>
      </c>
      <c r="AB237" s="30">
        <v>18</v>
      </c>
      <c r="AC237" s="30">
        <v>19</v>
      </c>
      <c r="AD237" s="30">
        <v>21</v>
      </c>
      <c r="AE237" s="30">
        <v>7</v>
      </c>
      <c r="AF237" s="30">
        <v>17</v>
      </c>
      <c r="AG237" s="30">
        <v>14</v>
      </c>
      <c r="AH237" s="30">
        <v>18</v>
      </c>
      <c r="AI237" s="30">
        <v>20</v>
      </c>
      <c r="AJ237" s="30">
        <v>21</v>
      </c>
      <c r="AK237" s="40">
        <v>1238</v>
      </c>
      <c r="AL237" s="35">
        <v>1238</v>
      </c>
      <c r="AM237" s="35">
        <v>3.1</v>
      </c>
      <c r="AN237" s="35">
        <v>14.1</v>
      </c>
      <c r="AO237" s="35">
        <v>21.98581560283688</v>
      </c>
      <c r="AP237" s="30">
        <v>1</v>
      </c>
      <c r="AQ237" s="37" t="s">
        <v>204</v>
      </c>
      <c r="AR237" s="34" t="s">
        <v>313</v>
      </c>
      <c r="AS237" s="34"/>
      <c r="AT237" s="34"/>
      <c r="AU237" s="34"/>
      <c r="AV237" s="34"/>
      <c r="AW237" s="34"/>
      <c r="AX237" s="34"/>
      <c r="AY237" s="34"/>
      <c r="AZ237" s="34"/>
      <c r="BA237" s="1">
        <v>254</v>
      </c>
      <c r="BB237">
        <v>1</v>
      </c>
      <c r="BC237" s="29"/>
      <c r="BD237" s="29">
        <v>236</v>
      </c>
      <c r="BE237" s="46">
        <v>236</v>
      </c>
      <c r="BF237" s="61">
        <v>32.7</v>
      </c>
    </row>
    <row r="238" spans="1:58" ht="13.5">
      <c r="A238" s="1">
        <v>2011</v>
      </c>
      <c r="B238" s="1" t="s">
        <v>438</v>
      </c>
      <c r="C238" s="34" t="s">
        <v>192</v>
      </c>
      <c r="D238" s="2" t="s">
        <v>285</v>
      </c>
      <c r="E238" s="3">
        <v>5</v>
      </c>
      <c r="F238" s="3">
        <v>6</v>
      </c>
      <c r="G238" s="3">
        <v>1</v>
      </c>
      <c r="H238" s="30">
        <v>37</v>
      </c>
      <c r="I238" s="30" t="s">
        <v>205</v>
      </c>
      <c r="J238" s="30">
        <v>16</v>
      </c>
      <c r="K238" s="30">
        <v>28</v>
      </c>
      <c r="L238" s="30"/>
      <c r="M238" s="30">
        <v>17</v>
      </c>
      <c r="N238" s="30">
        <v>85</v>
      </c>
      <c r="O238" s="31">
        <v>46.183012678755716</v>
      </c>
      <c r="P238" s="31">
        <v>39.25556077694235</v>
      </c>
      <c r="Q238" s="30">
        <v>10</v>
      </c>
      <c r="R238" s="30">
        <v>18</v>
      </c>
      <c r="S238" s="30">
        <v>8</v>
      </c>
      <c r="T238" s="30">
        <v>18</v>
      </c>
      <c r="U238" s="30">
        <v>5</v>
      </c>
      <c r="V238" s="30">
        <v>14</v>
      </c>
      <c r="W238" s="30">
        <v>17</v>
      </c>
      <c r="X238" s="30">
        <v>19</v>
      </c>
      <c r="Y238" s="30">
        <v>18</v>
      </c>
      <c r="Z238" s="30">
        <v>18</v>
      </c>
      <c r="AA238" s="30">
        <v>6</v>
      </c>
      <c r="AB238" s="30">
        <v>18</v>
      </c>
      <c r="AC238" s="30">
        <v>5</v>
      </c>
      <c r="AD238" s="30">
        <v>18</v>
      </c>
      <c r="AE238" s="30">
        <v>1</v>
      </c>
      <c r="AF238" s="30">
        <v>16</v>
      </c>
      <c r="AG238" s="30">
        <v>8</v>
      </c>
      <c r="AH238" s="30">
        <v>17</v>
      </c>
      <c r="AI238" s="30">
        <v>4</v>
      </c>
      <c r="AJ238" s="30">
        <v>18</v>
      </c>
      <c r="AK238" s="40">
        <v>1239</v>
      </c>
      <c r="AL238" s="35">
        <v>1239</v>
      </c>
      <c r="AM238" s="35">
        <v>3.7</v>
      </c>
      <c r="AN238" s="35">
        <v>42.2</v>
      </c>
      <c r="AO238" s="35">
        <v>8.76777251184834</v>
      </c>
      <c r="AP238" s="30">
        <v>1</v>
      </c>
      <c r="AQ238" s="37" t="s">
        <v>206</v>
      </c>
      <c r="AR238" s="34" t="s">
        <v>313</v>
      </c>
      <c r="AS238" s="34"/>
      <c r="AT238" s="34"/>
      <c r="AU238" s="34"/>
      <c r="AV238" s="34"/>
      <c r="AW238" s="34"/>
      <c r="AX238" s="34"/>
      <c r="AY238" s="34"/>
      <c r="AZ238" s="34"/>
      <c r="BA238" s="1">
        <v>256</v>
      </c>
      <c r="BB238">
        <v>1</v>
      </c>
      <c r="BC238" s="29"/>
      <c r="BD238" s="29">
        <v>237</v>
      </c>
      <c r="BE238" s="46">
        <v>237</v>
      </c>
      <c r="BF238" s="61">
        <v>14.8</v>
      </c>
    </row>
    <row r="239" spans="1:58" ht="13.5">
      <c r="A239" s="1">
        <v>2011</v>
      </c>
      <c r="B239" s="1" t="s">
        <v>438</v>
      </c>
      <c r="C239" s="34" t="s">
        <v>192</v>
      </c>
      <c r="D239" s="2" t="s">
        <v>285</v>
      </c>
      <c r="E239" s="3">
        <v>5</v>
      </c>
      <c r="F239" s="3">
        <v>6</v>
      </c>
      <c r="G239" s="3">
        <v>3</v>
      </c>
      <c r="H239" s="30">
        <v>38</v>
      </c>
      <c r="I239" s="30" t="s">
        <v>207</v>
      </c>
      <c r="J239" s="30">
        <v>10</v>
      </c>
      <c r="K239" s="30">
        <v>30</v>
      </c>
      <c r="L239" s="30"/>
      <c r="M239" s="30">
        <v>12</v>
      </c>
      <c r="N239" s="30">
        <v>60</v>
      </c>
      <c r="O239" s="31">
        <v>63.489898989898975</v>
      </c>
      <c r="P239" s="31">
        <v>38.0939393939394</v>
      </c>
      <c r="Q239" s="30">
        <v>11</v>
      </c>
      <c r="R239" s="30">
        <v>18</v>
      </c>
      <c r="S239" s="30">
        <v>21</v>
      </c>
      <c r="T239" s="30">
        <v>21</v>
      </c>
      <c r="U239" s="30">
        <v>8</v>
      </c>
      <c r="V239" s="30">
        <v>20</v>
      </c>
      <c r="W239" s="30">
        <v>8</v>
      </c>
      <c r="X239" s="30">
        <v>15</v>
      </c>
      <c r="Y239" s="30">
        <v>11</v>
      </c>
      <c r="Z239" s="30">
        <v>20</v>
      </c>
      <c r="AA239" s="30">
        <v>17</v>
      </c>
      <c r="AB239" s="30">
        <v>20</v>
      </c>
      <c r="AC239" s="30">
        <v>12</v>
      </c>
      <c r="AD239" s="30">
        <v>20</v>
      </c>
      <c r="AE239" s="30">
        <v>5</v>
      </c>
      <c r="AF239" s="30">
        <v>11</v>
      </c>
      <c r="AG239" s="30">
        <v>12</v>
      </c>
      <c r="AH239" s="30">
        <v>20</v>
      </c>
      <c r="AI239" s="30">
        <v>15</v>
      </c>
      <c r="AJ239" s="30">
        <v>20</v>
      </c>
      <c r="AK239" s="40">
        <v>1240</v>
      </c>
      <c r="AL239" s="35">
        <v>1240</v>
      </c>
      <c r="AM239" s="35">
        <v>4.1</v>
      </c>
      <c r="AN239" s="35">
        <v>20.1</v>
      </c>
      <c r="AO239" s="35">
        <v>20.39800995024875</v>
      </c>
      <c r="AP239" s="30">
        <v>1</v>
      </c>
      <c r="AQ239" s="37" t="s">
        <v>208</v>
      </c>
      <c r="AR239" s="34" t="s">
        <v>313</v>
      </c>
      <c r="AS239" s="34"/>
      <c r="AT239" s="34"/>
      <c r="AU239" s="34"/>
      <c r="AV239" s="34"/>
      <c r="AW239" s="34"/>
      <c r="AX239" s="34"/>
      <c r="AY239" s="34"/>
      <c r="AZ239" s="34"/>
      <c r="BA239" s="1">
        <v>257</v>
      </c>
      <c r="BB239">
        <v>1</v>
      </c>
      <c r="BC239" s="29"/>
      <c r="BD239" s="29">
        <v>238</v>
      </c>
      <c r="BE239" s="46">
        <v>238</v>
      </c>
      <c r="BF239" s="61">
        <v>16.4</v>
      </c>
    </row>
    <row r="240" spans="1:58" ht="13.5">
      <c r="A240" s="1">
        <v>2011</v>
      </c>
      <c r="B240" s="1" t="s">
        <v>438</v>
      </c>
      <c r="C240" s="34" t="s">
        <v>303</v>
      </c>
      <c r="D240" s="2" t="s">
        <v>285</v>
      </c>
      <c r="E240" s="3">
        <v>5</v>
      </c>
      <c r="F240" s="3">
        <v>6</v>
      </c>
      <c r="G240" s="3">
        <v>5</v>
      </c>
      <c r="H240" s="30">
        <v>39</v>
      </c>
      <c r="I240" s="30" t="s">
        <v>385</v>
      </c>
      <c r="J240" s="30">
        <v>11</v>
      </c>
      <c r="K240" s="30">
        <v>27</v>
      </c>
      <c r="L240" s="30"/>
      <c r="M240" s="30">
        <v>13</v>
      </c>
      <c r="N240" s="30">
        <v>65</v>
      </c>
      <c r="O240" s="31">
        <v>47.944596339333174</v>
      </c>
      <c r="P240" s="31">
        <v>31.163987620566573</v>
      </c>
      <c r="Q240" s="30">
        <v>11</v>
      </c>
      <c r="R240" s="30">
        <v>19</v>
      </c>
      <c r="S240" s="30">
        <v>10</v>
      </c>
      <c r="T240" s="30">
        <v>20</v>
      </c>
      <c r="U240" s="30">
        <v>5</v>
      </c>
      <c r="V240" s="30">
        <v>18</v>
      </c>
      <c r="W240" s="30">
        <v>11</v>
      </c>
      <c r="X240" s="30">
        <v>21</v>
      </c>
      <c r="Y240" s="30">
        <v>6</v>
      </c>
      <c r="Z240" s="30">
        <v>20</v>
      </c>
      <c r="AA240" s="30">
        <v>2</v>
      </c>
      <c r="AB240" s="30">
        <v>18</v>
      </c>
      <c r="AC240" s="30">
        <v>10</v>
      </c>
      <c r="AD240" s="30">
        <v>20</v>
      </c>
      <c r="AE240" s="30">
        <v>13</v>
      </c>
      <c r="AF240" s="30">
        <v>20</v>
      </c>
      <c r="AG240" s="30">
        <v>13</v>
      </c>
      <c r="AH240" s="30">
        <v>22</v>
      </c>
      <c r="AI240" s="39">
        <v>16</v>
      </c>
      <c r="AJ240" s="30">
        <v>21</v>
      </c>
      <c r="AK240" s="40">
        <v>1241</v>
      </c>
      <c r="AL240" s="35">
        <v>1241</v>
      </c>
      <c r="AM240" s="35">
        <v>4.9</v>
      </c>
      <c r="AN240" s="35">
        <v>38.4</v>
      </c>
      <c r="AO240" s="35">
        <v>12.760416666666671</v>
      </c>
      <c r="AP240" s="30">
        <v>1</v>
      </c>
      <c r="AQ240" s="37" t="s">
        <v>386</v>
      </c>
      <c r="AR240" s="34" t="s">
        <v>313</v>
      </c>
      <c r="AS240" s="34"/>
      <c r="AT240" s="34"/>
      <c r="AU240" s="34"/>
      <c r="AV240" s="34"/>
      <c r="AW240" s="34"/>
      <c r="AX240" s="34"/>
      <c r="AY240" s="34"/>
      <c r="AZ240" s="34"/>
      <c r="BA240" s="1">
        <v>258</v>
      </c>
      <c r="BB240">
        <v>1</v>
      </c>
      <c r="BC240" s="29"/>
      <c r="BD240" s="29">
        <v>239</v>
      </c>
      <c r="BE240" s="46">
        <v>239</v>
      </c>
      <c r="BF240" s="61">
        <v>15.7</v>
      </c>
    </row>
    <row r="241" spans="1:58" ht="13.5">
      <c r="A241" s="1">
        <v>2011</v>
      </c>
      <c r="B241" s="1" t="s">
        <v>438</v>
      </c>
      <c r="C241" s="34" t="s">
        <v>303</v>
      </c>
      <c r="D241" s="2" t="s">
        <v>285</v>
      </c>
      <c r="E241" s="3">
        <v>5</v>
      </c>
      <c r="F241" s="3">
        <v>7</v>
      </c>
      <c r="G241" s="3">
        <v>1</v>
      </c>
      <c r="H241" s="30">
        <v>40</v>
      </c>
      <c r="I241" s="30" t="s">
        <v>209</v>
      </c>
      <c r="J241" s="30">
        <v>12</v>
      </c>
      <c r="K241" s="30">
        <v>28</v>
      </c>
      <c r="L241" s="30"/>
      <c r="M241" s="30">
        <v>10</v>
      </c>
      <c r="N241" s="30">
        <v>50</v>
      </c>
      <c r="O241" s="31">
        <v>12.226190476190478</v>
      </c>
      <c r="P241" s="31">
        <v>6.113095238095236</v>
      </c>
      <c r="Q241" s="30">
        <v>3</v>
      </c>
      <c r="R241" s="30">
        <v>12</v>
      </c>
      <c r="S241" s="30">
        <v>2</v>
      </c>
      <c r="T241" s="30">
        <v>12</v>
      </c>
      <c r="U241" s="30">
        <v>2</v>
      </c>
      <c r="V241" s="30">
        <v>14</v>
      </c>
      <c r="W241" s="30">
        <v>1</v>
      </c>
      <c r="X241" s="30">
        <v>12</v>
      </c>
      <c r="Y241" s="30">
        <v>1</v>
      </c>
      <c r="Z241" s="30">
        <v>16</v>
      </c>
      <c r="AA241" s="30">
        <v>1</v>
      </c>
      <c r="AB241" s="30">
        <v>14</v>
      </c>
      <c r="AC241" s="30">
        <v>1</v>
      </c>
      <c r="AD241" s="30">
        <v>15</v>
      </c>
      <c r="AE241" s="30">
        <v>1</v>
      </c>
      <c r="AF241" s="30">
        <v>15</v>
      </c>
      <c r="AG241" s="30">
        <v>2</v>
      </c>
      <c r="AH241" s="30">
        <v>16</v>
      </c>
      <c r="AI241" s="30">
        <v>3</v>
      </c>
      <c r="AJ241" s="30">
        <v>16</v>
      </c>
      <c r="AK241" s="40">
        <v>1242</v>
      </c>
      <c r="AL241" s="35">
        <v>1242</v>
      </c>
      <c r="AM241" s="35">
        <v>3.1</v>
      </c>
      <c r="AN241" s="35">
        <v>40.6</v>
      </c>
      <c r="AO241" s="35">
        <v>7.635467980295567</v>
      </c>
      <c r="AP241" s="30">
        <v>1</v>
      </c>
      <c r="AQ241" s="37" t="s">
        <v>210</v>
      </c>
      <c r="AR241" s="34" t="s">
        <v>313</v>
      </c>
      <c r="AS241" s="34"/>
      <c r="AT241" s="34"/>
      <c r="AU241" s="34"/>
      <c r="AV241" s="34"/>
      <c r="AW241" s="34"/>
      <c r="AX241" s="34"/>
      <c r="AY241" s="34"/>
      <c r="AZ241" s="34"/>
      <c r="BA241" s="1">
        <v>259</v>
      </c>
      <c r="BB241">
        <v>1</v>
      </c>
      <c r="BC241" s="29"/>
      <c r="BD241" s="29">
        <v>240</v>
      </c>
      <c r="BE241" s="46">
        <v>240</v>
      </c>
      <c r="BF241" s="61">
        <v>7.8</v>
      </c>
    </row>
    <row r="242" spans="1:58" ht="13.5">
      <c r="A242" s="1">
        <v>2011</v>
      </c>
      <c r="B242" s="1" t="s">
        <v>438</v>
      </c>
      <c r="C242" s="34" t="s">
        <v>304</v>
      </c>
      <c r="D242" s="2" t="s">
        <v>285</v>
      </c>
      <c r="E242" s="3">
        <v>5</v>
      </c>
      <c r="F242" s="3">
        <v>7</v>
      </c>
      <c r="G242" s="3">
        <v>3</v>
      </c>
      <c r="H242" s="30">
        <v>41</v>
      </c>
      <c r="I242" s="30" t="s">
        <v>430</v>
      </c>
      <c r="J242" s="30">
        <v>13</v>
      </c>
      <c r="K242" s="30">
        <v>27</v>
      </c>
      <c r="L242" s="30"/>
      <c r="M242" s="30">
        <v>17</v>
      </c>
      <c r="N242" s="30">
        <v>85</v>
      </c>
      <c r="O242" s="31">
        <v>47.600109341982424</v>
      </c>
      <c r="P242" s="31">
        <v>40.46009294068506</v>
      </c>
      <c r="Q242" s="30">
        <v>10</v>
      </c>
      <c r="R242" s="30">
        <v>19</v>
      </c>
      <c r="S242" s="30">
        <v>7</v>
      </c>
      <c r="T242" s="30">
        <v>17</v>
      </c>
      <c r="U242" s="30">
        <v>9</v>
      </c>
      <c r="V242" s="30">
        <v>16</v>
      </c>
      <c r="W242" s="30">
        <v>12</v>
      </c>
      <c r="X242" s="30">
        <v>16</v>
      </c>
      <c r="Y242" s="30">
        <v>5</v>
      </c>
      <c r="Z242" s="30">
        <v>15</v>
      </c>
      <c r="AA242" s="30">
        <v>11</v>
      </c>
      <c r="AB242" s="30">
        <v>17</v>
      </c>
      <c r="AC242" s="30">
        <v>5</v>
      </c>
      <c r="AD242" s="30">
        <v>14</v>
      </c>
      <c r="AE242" s="30">
        <v>5</v>
      </c>
      <c r="AF242" s="30">
        <v>17</v>
      </c>
      <c r="AG242" s="30">
        <v>4</v>
      </c>
      <c r="AH242" s="30">
        <v>15</v>
      </c>
      <c r="AI242" s="30">
        <v>11</v>
      </c>
      <c r="AJ242" s="30">
        <v>18</v>
      </c>
      <c r="AK242" s="40">
        <v>1243</v>
      </c>
      <c r="AL242" s="35">
        <v>1243</v>
      </c>
      <c r="AM242" s="35">
        <v>3.2</v>
      </c>
      <c r="AN242" s="35">
        <v>39.5</v>
      </c>
      <c r="AO242" s="35">
        <v>8.10126582278481</v>
      </c>
      <c r="AP242" s="30">
        <v>1</v>
      </c>
      <c r="AQ242" s="37" t="s">
        <v>211</v>
      </c>
      <c r="AR242" s="34" t="s">
        <v>313</v>
      </c>
      <c r="AS242" s="34"/>
      <c r="AT242" s="34"/>
      <c r="AU242" s="34"/>
      <c r="AV242" s="34"/>
      <c r="AW242" s="34"/>
      <c r="AX242" s="34"/>
      <c r="AY242" s="34"/>
      <c r="AZ242" s="34"/>
      <c r="BA242" s="1">
        <v>260</v>
      </c>
      <c r="BB242">
        <v>1</v>
      </c>
      <c r="BC242" s="29"/>
      <c r="BD242" s="29">
        <v>241</v>
      </c>
      <c r="BE242" s="46">
        <v>241</v>
      </c>
      <c r="BF242" s="61">
        <v>14.3</v>
      </c>
    </row>
    <row r="243" spans="1:58" ht="13.5">
      <c r="A243" s="1">
        <v>2011</v>
      </c>
      <c r="B243" s="1" t="s">
        <v>438</v>
      </c>
      <c r="C243" s="34" t="s">
        <v>304</v>
      </c>
      <c r="D243" s="2" t="s">
        <v>285</v>
      </c>
      <c r="E243" s="3">
        <v>5</v>
      </c>
      <c r="F243" s="3">
        <v>7</v>
      </c>
      <c r="G243" s="3">
        <v>5</v>
      </c>
      <c r="H243" s="30">
        <v>42</v>
      </c>
      <c r="I243" s="30" t="s">
        <v>611</v>
      </c>
      <c r="J243" s="30">
        <v>13</v>
      </c>
      <c r="K243" s="30">
        <v>27</v>
      </c>
      <c r="L243" s="30"/>
      <c r="M243" s="30">
        <v>19</v>
      </c>
      <c r="N243" s="30">
        <v>95</v>
      </c>
      <c r="O243" s="31">
        <v>29.801470588235286</v>
      </c>
      <c r="P243" s="31">
        <v>28.31139705882353</v>
      </c>
      <c r="Q243" s="30">
        <v>3</v>
      </c>
      <c r="R243" s="30">
        <v>18</v>
      </c>
      <c r="S243" s="30">
        <v>5</v>
      </c>
      <c r="T243" s="30">
        <v>16</v>
      </c>
      <c r="U243" s="30">
        <v>3</v>
      </c>
      <c r="V243" s="30">
        <v>16</v>
      </c>
      <c r="W243" s="30">
        <v>10</v>
      </c>
      <c r="X243" s="30">
        <v>17</v>
      </c>
      <c r="Y243" s="30">
        <v>6</v>
      </c>
      <c r="Z243" s="30">
        <v>17</v>
      </c>
      <c r="AA243" s="30">
        <v>2</v>
      </c>
      <c r="AB243" s="30">
        <v>15</v>
      </c>
      <c r="AC243" s="30">
        <v>4</v>
      </c>
      <c r="AD243" s="30">
        <v>16</v>
      </c>
      <c r="AE243" s="30">
        <v>2</v>
      </c>
      <c r="AF243" s="30">
        <v>16</v>
      </c>
      <c r="AG243" s="30">
        <v>3</v>
      </c>
      <c r="AH243" s="30">
        <v>17</v>
      </c>
      <c r="AI243" s="30">
        <v>11</v>
      </c>
      <c r="AJ243" s="30">
        <v>16</v>
      </c>
      <c r="AK243" s="40">
        <v>1244</v>
      </c>
      <c r="AL243" s="35">
        <v>1244</v>
      </c>
      <c r="AM243" s="35">
        <v>2.3</v>
      </c>
      <c r="AN243" s="35">
        <v>43.9</v>
      </c>
      <c r="AO243" s="35">
        <v>5.239179954441913</v>
      </c>
      <c r="AP243" s="30">
        <v>1</v>
      </c>
      <c r="AQ243" s="37" t="s">
        <v>306</v>
      </c>
      <c r="AR243" s="34" t="s">
        <v>313</v>
      </c>
      <c r="AS243" s="34"/>
      <c r="AT243" s="34"/>
      <c r="AU243" s="34"/>
      <c r="AV243" s="34"/>
      <c r="AW243" s="34"/>
      <c r="AX243" s="34"/>
      <c r="AY243" s="34"/>
      <c r="AZ243" s="34"/>
      <c r="BA243" s="1">
        <v>261</v>
      </c>
      <c r="BB243">
        <v>1</v>
      </c>
      <c r="BC243" s="29"/>
      <c r="BD243" s="29">
        <v>242</v>
      </c>
      <c r="BE243" s="46">
        <v>242</v>
      </c>
      <c r="BF243" s="61">
        <v>6.3</v>
      </c>
    </row>
    <row r="244" spans="1:58" ht="13.5">
      <c r="A244" s="1">
        <v>2011</v>
      </c>
      <c r="B244" s="1" t="s">
        <v>438</v>
      </c>
      <c r="C244" s="34" t="s">
        <v>304</v>
      </c>
      <c r="D244" s="2" t="s">
        <v>285</v>
      </c>
      <c r="E244" s="3">
        <v>5</v>
      </c>
      <c r="F244" s="3">
        <v>8</v>
      </c>
      <c r="G244" s="3">
        <v>1</v>
      </c>
      <c r="H244" s="30">
        <v>43</v>
      </c>
      <c r="I244" s="30" t="s">
        <v>212</v>
      </c>
      <c r="J244" s="30">
        <v>16</v>
      </c>
      <c r="K244" s="30">
        <v>24</v>
      </c>
      <c r="L244" s="30"/>
      <c r="M244" s="30">
        <v>19</v>
      </c>
      <c r="N244" s="30">
        <v>95</v>
      </c>
      <c r="O244" s="31">
        <v>59.612511671335206</v>
      </c>
      <c r="P244" s="31">
        <v>56.631886087768436</v>
      </c>
      <c r="Q244" s="30">
        <v>10</v>
      </c>
      <c r="R244" s="30">
        <v>16</v>
      </c>
      <c r="S244" s="30">
        <v>14</v>
      </c>
      <c r="T244" s="30">
        <v>16</v>
      </c>
      <c r="U244" s="30">
        <v>15</v>
      </c>
      <c r="V244" s="30">
        <v>16</v>
      </c>
      <c r="W244" s="30">
        <v>4</v>
      </c>
      <c r="X244" s="30">
        <v>14</v>
      </c>
      <c r="Y244" s="30">
        <v>16</v>
      </c>
      <c r="Z244" s="30">
        <v>17</v>
      </c>
      <c r="AA244" s="30">
        <v>4</v>
      </c>
      <c r="AB244" s="30">
        <v>16</v>
      </c>
      <c r="AC244" s="30">
        <v>11</v>
      </c>
      <c r="AD244" s="30">
        <v>17</v>
      </c>
      <c r="AE244" s="30">
        <v>17</v>
      </c>
      <c r="AF244" s="30">
        <v>18</v>
      </c>
      <c r="AG244" s="30">
        <v>2</v>
      </c>
      <c r="AH244" s="30">
        <v>14</v>
      </c>
      <c r="AI244" s="30">
        <v>5</v>
      </c>
      <c r="AJ244" s="30">
        <v>16</v>
      </c>
      <c r="AK244" s="40">
        <v>1245</v>
      </c>
      <c r="AL244" s="35">
        <v>1245</v>
      </c>
      <c r="AM244" s="35">
        <v>5</v>
      </c>
      <c r="AN244" s="35">
        <v>31.3</v>
      </c>
      <c r="AO244" s="35">
        <v>15.974440894568694</v>
      </c>
      <c r="AP244" s="30">
        <v>1</v>
      </c>
      <c r="AQ244" s="37" t="s">
        <v>213</v>
      </c>
      <c r="AR244" s="34" t="s">
        <v>313</v>
      </c>
      <c r="AS244" s="34"/>
      <c r="AT244" s="34"/>
      <c r="AU244" s="34"/>
      <c r="AV244" s="34"/>
      <c r="AW244" s="34"/>
      <c r="AX244" s="34"/>
      <c r="AY244" s="34"/>
      <c r="AZ244" s="34"/>
      <c r="BA244" s="1">
        <v>262</v>
      </c>
      <c r="BB244">
        <v>1</v>
      </c>
      <c r="BC244" s="29"/>
      <c r="BD244" s="29">
        <v>243</v>
      </c>
      <c r="BE244" s="46">
        <v>243</v>
      </c>
      <c r="BF244" s="61">
        <v>15.5</v>
      </c>
    </row>
    <row r="245" spans="1:58" ht="13.5">
      <c r="A245" s="1">
        <v>2011</v>
      </c>
      <c r="B245" s="1" t="s">
        <v>438</v>
      </c>
      <c r="C245" s="34" t="s">
        <v>304</v>
      </c>
      <c r="D245" s="2" t="s">
        <v>285</v>
      </c>
      <c r="E245" s="3">
        <v>5</v>
      </c>
      <c r="F245" s="3">
        <v>8</v>
      </c>
      <c r="G245" s="3">
        <v>3</v>
      </c>
      <c r="H245" s="30">
        <v>44</v>
      </c>
      <c r="I245" s="30" t="s">
        <v>428</v>
      </c>
      <c r="J245" s="30">
        <v>13</v>
      </c>
      <c r="K245" s="30">
        <v>28</v>
      </c>
      <c r="L245" s="30"/>
      <c r="M245" s="30">
        <v>16</v>
      </c>
      <c r="N245" s="30">
        <v>80</v>
      </c>
      <c r="O245" s="31">
        <v>36.7077743378053</v>
      </c>
      <c r="P245" s="31">
        <v>29.366219470244236</v>
      </c>
      <c r="Q245" s="30">
        <v>5</v>
      </c>
      <c r="R245" s="30">
        <v>18</v>
      </c>
      <c r="S245" s="30">
        <v>10</v>
      </c>
      <c r="T245" s="30">
        <v>17</v>
      </c>
      <c r="U245" s="30">
        <v>8</v>
      </c>
      <c r="V245" s="30">
        <v>17</v>
      </c>
      <c r="W245" s="30">
        <v>5</v>
      </c>
      <c r="X245" s="30">
        <v>19</v>
      </c>
      <c r="Y245" s="30">
        <v>4</v>
      </c>
      <c r="Z245" s="30">
        <v>15</v>
      </c>
      <c r="AA245" s="30">
        <v>11</v>
      </c>
      <c r="AB245" s="30">
        <v>18</v>
      </c>
      <c r="AC245" s="30">
        <v>6</v>
      </c>
      <c r="AD245" s="30">
        <v>18</v>
      </c>
      <c r="AE245" s="30">
        <v>5</v>
      </c>
      <c r="AF245" s="30">
        <v>17</v>
      </c>
      <c r="AG245" s="30">
        <v>6</v>
      </c>
      <c r="AH245" s="30">
        <v>19</v>
      </c>
      <c r="AI245" s="2">
        <v>4</v>
      </c>
      <c r="AJ245" s="19">
        <v>16</v>
      </c>
      <c r="AK245" s="41">
        <v>1246</v>
      </c>
      <c r="AL245" s="35">
        <v>1246</v>
      </c>
      <c r="AM245" s="35">
        <v>3.3</v>
      </c>
      <c r="AN245" s="35">
        <v>41.9</v>
      </c>
      <c r="AO245" s="35">
        <v>7.875894988066825</v>
      </c>
      <c r="AP245" s="30">
        <v>1</v>
      </c>
      <c r="AQ245" s="37" t="s">
        <v>306</v>
      </c>
      <c r="AR245" s="34" t="s">
        <v>313</v>
      </c>
      <c r="AS245" s="34"/>
      <c r="AT245" s="34"/>
      <c r="AU245" s="34"/>
      <c r="AV245" s="34"/>
      <c r="AW245" s="34"/>
      <c r="AX245" s="34"/>
      <c r="AY245" s="34"/>
      <c r="AZ245" s="34"/>
      <c r="BA245" s="1">
        <v>263</v>
      </c>
      <c r="BB245">
        <v>1</v>
      </c>
      <c r="BC245" s="29"/>
      <c r="BD245" s="29">
        <v>244</v>
      </c>
      <c r="BE245" s="46">
        <v>244</v>
      </c>
      <c r="BF245" s="61">
        <v>4.8</v>
      </c>
    </row>
    <row r="246" spans="1:58" ht="13.5">
      <c r="A246" s="1">
        <v>2011</v>
      </c>
      <c r="B246" s="1" t="s">
        <v>438</v>
      </c>
      <c r="C246" s="34" t="s">
        <v>214</v>
      </c>
      <c r="D246" s="2" t="s">
        <v>285</v>
      </c>
      <c r="E246" s="3">
        <v>5</v>
      </c>
      <c r="F246" s="3">
        <v>8</v>
      </c>
      <c r="G246" s="3">
        <v>5</v>
      </c>
      <c r="H246" s="30">
        <v>45</v>
      </c>
      <c r="I246" s="30" t="s">
        <v>215</v>
      </c>
      <c r="J246" s="30">
        <v>23</v>
      </c>
      <c r="K246" s="30">
        <v>34</v>
      </c>
      <c r="L246" s="30"/>
      <c r="M246" s="30">
        <v>10</v>
      </c>
      <c r="N246" s="30">
        <v>50</v>
      </c>
      <c r="O246" s="31">
        <v>36.5392648287385</v>
      </c>
      <c r="P246" s="31">
        <v>18.26963241436924</v>
      </c>
      <c r="Q246" s="30">
        <v>13</v>
      </c>
      <c r="R246" s="30">
        <v>19</v>
      </c>
      <c r="S246" s="30">
        <v>10</v>
      </c>
      <c r="T246" s="30">
        <v>18</v>
      </c>
      <c r="U246" s="30">
        <v>8</v>
      </c>
      <c r="V246" s="30">
        <v>19</v>
      </c>
      <c r="W246" s="30">
        <v>3</v>
      </c>
      <c r="X246" s="30">
        <v>18</v>
      </c>
      <c r="Y246" s="30">
        <v>2</v>
      </c>
      <c r="Z246" s="30">
        <v>21</v>
      </c>
      <c r="AA246" s="30">
        <v>6</v>
      </c>
      <c r="AB246" s="30">
        <v>16</v>
      </c>
      <c r="AC246" s="30">
        <v>1</v>
      </c>
      <c r="AD246" s="30">
        <v>19</v>
      </c>
      <c r="AE246" s="30">
        <v>10</v>
      </c>
      <c r="AF246" s="30">
        <v>16</v>
      </c>
      <c r="AG246" s="30">
        <v>4</v>
      </c>
      <c r="AH246" s="30">
        <v>16</v>
      </c>
      <c r="AI246" s="30">
        <v>6</v>
      </c>
      <c r="AJ246" s="30">
        <v>14</v>
      </c>
      <c r="AK246" s="40">
        <v>1247</v>
      </c>
      <c r="AL246" s="35">
        <v>1247</v>
      </c>
      <c r="AM246" s="35">
        <v>3</v>
      </c>
      <c r="AN246" s="35">
        <v>40.2</v>
      </c>
      <c r="AO246" s="35">
        <v>7.4626865671641776</v>
      </c>
      <c r="AP246" s="30">
        <v>1</v>
      </c>
      <c r="AQ246" s="37" t="s">
        <v>216</v>
      </c>
      <c r="AR246" s="34" t="s">
        <v>313</v>
      </c>
      <c r="AS246" s="34"/>
      <c r="AT246" s="34"/>
      <c r="AU246" s="34"/>
      <c r="AV246" s="34"/>
      <c r="AW246" s="34"/>
      <c r="AX246" s="34"/>
      <c r="AY246" s="34"/>
      <c r="AZ246" s="34"/>
      <c r="BA246" s="1">
        <v>264</v>
      </c>
      <c r="BB246">
        <v>1</v>
      </c>
      <c r="BC246" s="29"/>
      <c r="BD246" s="29">
        <v>245</v>
      </c>
      <c r="BE246" s="46">
        <v>245</v>
      </c>
      <c r="BF246" s="61">
        <v>8.7</v>
      </c>
    </row>
    <row r="247" spans="1:58" ht="13.5">
      <c r="A247" s="1">
        <v>2011</v>
      </c>
      <c r="B247" s="1" t="s">
        <v>438</v>
      </c>
      <c r="C247" s="34" t="s">
        <v>214</v>
      </c>
      <c r="D247" s="2" t="s">
        <v>285</v>
      </c>
      <c r="E247" s="3">
        <v>5</v>
      </c>
      <c r="F247" s="3">
        <v>9</v>
      </c>
      <c r="G247" s="3">
        <v>1</v>
      </c>
      <c r="H247" s="30">
        <v>46</v>
      </c>
      <c r="I247" s="30" t="s">
        <v>217</v>
      </c>
      <c r="J247" s="30">
        <v>16</v>
      </c>
      <c r="K247" s="30">
        <v>27</v>
      </c>
      <c r="L247" s="30"/>
      <c r="M247" s="30">
        <v>14</v>
      </c>
      <c r="N247" s="30">
        <v>70</v>
      </c>
      <c r="O247" s="31">
        <v>46.6377401837928</v>
      </c>
      <c r="P247" s="31">
        <v>32.64641812865498</v>
      </c>
      <c r="Q247" s="30">
        <v>14</v>
      </c>
      <c r="R247" s="30">
        <v>16</v>
      </c>
      <c r="S247" s="30">
        <v>1</v>
      </c>
      <c r="T247" s="30">
        <v>16</v>
      </c>
      <c r="U247" s="30">
        <v>3</v>
      </c>
      <c r="V247" s="30">
        <v>14</v>
      </c>
      <c r="W247" s="30">
        <v>8</v>
      </c>
      <c r="X247" s="30">
        <v>18</v>
      </c>
      <c r="Y247" s="30">
        <v>5</v>
      </c>
      <c r="Z247" s="30">
        <v>15</v>
      </c>
      <c r="AA247" s="30">
        <v>12</v>
      </c>
      <c r="AB247" s="30">
        <v>20</v>
      </c>
      <c r="AC247" s="30">
        <v>9</v>
      </c>
      <c r="AD247" s="30">
        <v>18</v>
      </c>
      <c r="AE247" s="30">
        <v>14</v>
      </c>
      <c r="AF247" s="30">
        <v>20</v>
      </c>
      <c r="AG247" s="30">
        <v>4</v>
      </c>
      <c r="AH247" s="30">
        <v>16</v>
      </c>
      <c r="AI247" s="30">
        <v>13</v>
      </c>
      <c r="AJ247" s="30">
        <v>19</v>
      </c>
      <c r="AK247" s="40">
        <v>1248</v>
      </c>
      <c r="AL247" s="35">
        <v>1248</v>
      </c>
      <c r="AM247" s="35">
        <v>3.4</v>
      </c>
      <c r="AN247" s="35">
        <v>24.4</v>
      </c>
      <c r="AO247" s="35">
        <v>13.9344262295082</v>
      </c>
      <c r="AP247" s="30">
        <v>1</v>
      </c>
      <c r="AQ247" s="37" t="s">
        <v>218</v>
      </c>
      <c r="AR247" s="34" t="s">
        <v>313</v>
      </c>
      <c r="AS247" s="34"/>
      <c r="AT247" s="34"/>
      <c r="AU247" s="34"/>
      <c r="AV247" s="34"/>
      <c r="AW247" s="34"/>
      <c r="AX247" s="34"/>
      <c r="AY247" s="34"/>
      <c r="AZ247" s="34"/>
      <c r="BA247" s="1">
        <v>265</v>
      </c>
      <c r="BB247">
        <v>1</v>
      </c>
      <c r="BC247" s="29"/>
      <c r="BD247" s="29">
        <v>246</v>
      </c>
      <c r="BE247" s="46">
        <v>246</v>
      </c>
      <c r="BF247" s="61">
        <v>22.2</v>
      </c>
    </row>
    <row r="248" spans="1:58" ht="13.5">
      <c r="A248" s="1">
        <v>2011</v>
      </c>
      <c r="B248" s="1" t="s">
        <v>438</v>
      </c>
      <c r="C248" s="34" t="s">
        <v>214</v>
      </c>
      <c r="D248" s="2" t="s">
        <v>285</v>
      </c>
      <c r="E248" s="3">
        <v>5</v>
      </c>
      <c r="F248" s="3">
        <v>9</v>
      </c>
      <c r="G248" s="3">
        <v>3</v>
      </c>
      <c r="H248" s="30">
        <v>47</v>
      </c>
      <c r="I248" s="30" t="s">
        <v>219</v>
      </c>
      <c r="J248" s="30">
        <v>10</v>
      </c>
      <c r="K248" s="30">
        <v>26</v>
      </c>
      <c r="L248" s="30"/>
      <c r="M248" s="30">
        <v>8</v>
      </c>
      <c r="N248" s="30">
        <v>40</v>
      </c>
      <c r="O248" s="31">
        <v>72.81656346749227</v>
      </c>
      <c r="P248" s="31">
        <v>29.1266253869969</v>
      </c>
      <c r="Q248" s="30">
        <v>12</v>
      </c>
      <c r="R248" s="30">
        <v>16</v>
      </c>
      <c r="S248" s="30">
        <v>8</v>
      </c>
      <c r="T248" s="30">
        <v>12</v>
      </c>
      <c r="U248" s="30">
        <v>18</v>
      </c>
      <c r="V248" s="30">
        <v>18</v>
      </c>
      <c r="W248" s="30">
        <v>17</v>
      </c>
      <c r="X248" s="30">
        <v>17</v>
      </c>
      <c r="Y248" s="30">
        <v>10</v>
      </c>
      <c r="Z248" s="30">
        <v>17</v>
      </c>
      <c r="AA248" s="30">
        <v>16</v>
      </c>
      <c r="AB248" s="30">
        <v>16</v>
      </c>
      <c r="AC248" s="30">
        <v>9</v>
      </c>
      <c r="AD248" s="30">
        <v>16</v>
      </c>
      <c r="AE248" s="30">
        <v>7</v>
      </c>
      <c r="AF248" s="30">
        <v>19</v>
      </c>
      <c r="AG248" s="30">
        <v>8</v>
      </c>
      <c r="AH248" s="30">
        <v>15</v>
      </c>
      <c r="AI248" s="30">
        <v>13</v>
      </c>
      <c r="AJ248" s="30">
        <v>16</v>
      </c>
      <c r="AK248" s="40">
        <v>1249</v>
      </c>
      <c r="AL248" s="35">
        <v>1249</v>
      </c>
      <c r="AM248" s="35">
        <v>4.7</v>
      </c>
      <c r="AN248" s="35">
        <v>36.9</v>
      </c>
      <c r="AO248" s="35">
        <v>12.737127371273708</v>
      </c>
      <c r="AP248" s="30">
        <v>1</v>
      </c>
      <c r="AQ248" s="37" t="s">
        <v>218</v>
      </c>
      <c r="AR248" s="34" t="s">
        <v>313</v>
      </c>
      <c r="AS248" s="34"/>
      <c r="AT248" s="34"/>
      <c r="AU248" s="34"/>
      <c r="AV248" s="34"/>
      <c r="AW248" s="34"/>
      <c r="AX248" s="34"/>
      <c r="AY248" s="34"/>
      <c r="AZ248" s="34"/>
      <c r="BA248" s="1">
        <v>266</v>
      </c>
      <c r="BB248">
        <v>1</v>
      </c>
      <c r="BC248" s="29"/>
      <c r="BD248" s="29">
        <v>247</v>
      </c>
      <c r="BE248" s="46">
        <v>247</v>
      </c>
      <c r="BF248" s="61">
        <v>23.9</v>
      </c>
    </row>
    <row r="249" spans="1:58" ht="13.5">
      <c r="A249" s="1">
        <v>2011</v>
      </c>
      <c r="B249" s="1" t="s">
        <v>438</v>
      </c>
      <c r="C249" s="34" t="s">
        <v>214</v>
      </c>
      <c r="D249" s="2" t="s">
        <v>285</v>
      </c>
      <c r="E249" s="3">
        <v>5</v>
      </c>
      <c r="F249" s="3">
        <v>9</v>
      </c>
      <c r="G249" s="3">
        <v>5</v>
      </c>
      <c r="H249" s="30">
        <v>48</v>
      </c>
      <c r="I249" s="30" t="s">
        <v>220</v>
      </c>
      <c r="J249" s="30">
        <v>10</v>
      </c>
      <c r="K249" s="30">
        <v>27</v>
      </c>
      <c r="L249" s="30"/>
      <c r="M249" s="30">
        <v>11</v>
      </c>
      <c r="N249" s="30">
        <v>55</v>
      </c>
      <c r="O249" s="31">
        <v>61.86291709666322</v>
      </c>
      <c r="P249" s="31">
        <v>34.024604403164766</v>
      </c>
      <c r="Q249" s="30">
        <v>16</v>
      </c>
      <c r="R249" s="30">
        <v>18</v>
      </c>
      <c r="S249" s="30">
        <v>15</v>
      </c>
      <c r="T249" s="30">
        <v>18</v>
      </c>
      <c r="U249" s="30">
        <v>2</v>
      </c>
      <c r="V249" s="30">
        <v>19</v>
      </c>
      <c r="W249" s="30">
        <v>4</v>
      </c>
      <c r="X249" s="30">
        <v>18</v>
      </c>
      <c r="Y249" s="30">
        <v>11</v>
      </c>
      <c r="Z249" s="30">
        <v>20</v>
      </c>
      <c r="AA249" s="30">
        <v>16</v>
      </c>
      <c r="AB249" s="30">
        <v>19</v>
      </c>
      <c r="AC249" s="30">
        <v>12</v>
      </c>
      <c r="AD249" s="30">
        <v>17</v>
      </c>
      <c r="AE249" s="30">
        <v>4</v>
      </c>
      <c r="AF249" s="30">
        <v>19</v>
      </c>
      <c r="AG249" s="30">
        <v>17</v>
      </c>
      <c r="AH249" s="30">
        <v>19</v>
      </c>
      <c r="AI249" s="39">
        <v>14</v>
      </c>
      <c r="AJ249" s="30">
        <v>15</v>
      </c>
      <c r="AK249" s="40">
        <v>1250</v>
      </c>
      <c r="AL249" s="35">
        <v>1250</v>
      </c>
      <c r="AM249" s="35">
        <v>5.2</v>
      </c>
      <c r="AN249" s="35">
        <v>34</v>
      </c>
      <c r="AO249" s="35">
        <v>15.294117647058817</v>
      </c>
      <c r="AP249" s="30">
        <v>1</v>
      </c>
      <c r="AQ249" s="37" t="s">
        <v>218</v>
      </c>
      <c r="AR249" s="34" t="s">
        <v>313</v>
      </c>
      <c r="AS249" s="34"/>
      <c r="AT249" s="34"/>
      <c r="AU249" s="34"/>
      <c r="AV249" s="34"/>
      <c r="AW249" s="34"/>
      <c r="AX249" s="34"/>
      <c r="AY249" s="34"/>
      <c r="AZ249" s="34"/>
      <c r="BA249" s="1">
        <v>267</v>
      </c>
      <c r="BB249">
        <v>1</v>
      </c>
      <c r="BC249" s="29"/>
      <c r="BD249" s="29">
        <v>248</v>
      </c>
      <c r="BE249" s="46">
        <v>248</v>
      </c>
      <c r="BF249" s="61">
        <v>23.1</v>
      </c>
    </row>
    <row r="250" spans="1:58" ht="13.5">
      <c r="A250" s="1">
        <v>2011</v>
      </c>
      <c r="B250" s="1" t="s">
        <v>438</v>
      </c>
      <c r="C250" s="34" t="s">
        <v>214</v>
      </c>
      <c r="D250" s="2" t="s">
        <v>285</v>
      </c>
      <c r="E250" s="3">
        <v>5</v>
      </c>
      <c r="F250" s="3">
        <v>10</v>
      </c>
      <c r="G250" s="3">
        <v>1</v>
      </c>
      <c r="H250" s="30">
        <v>49</v>
      </c>
      <c r="I250" s="30" t="s">
        <v>221</v>
      </c>
      <c r="J250" s="30">
        <v>13</v>
      </c>
      <c r="K250" s="30">
        <v>27</v>
      </c>
      <c r="L250" s="30"/>
      <c r="M250" s="30">
        <v>13</v>
      </c>
      <c r="N250" s="30">
        <v>65</v>
      </c>
      <c r="O250" s="31">
        <v>29.996302029583767</v>
      </c>
      <c r="P250" s="31">
        <v>19.497596319229448</v>
      </c>
      <c r="Q250" s="30">
        <v>5</v>
      </c>
      <c r="R250" s="30">
        <v>16</v>
      </c>
      <c r="S250" s="30">
        <v>9</v>
      </c>
      <c r="T250" s="30">
        <v>16</v>
      </c>
      <c r="U250" s="30">
        <v>3</v>
      </c>
      <c r="V250" s="30">
        <v>18</v>
      </c>
      <c r="W250" s="30">
        <v>2</v>
      </c>
      <c r="X250" s="30">
        <v>18</v>
      </c>
      <c r="Y250" s="30">
        <v>2</v>
      </c>
      <c r="Z250" s="30">
        <v>18</v>
      </c>
      <c r="AA250" s="30">
        <v>7</v>
      </c>
      <c r="AB250" s="30">
        <v>17</v>
      </c>
      <c r="AC250" s="30">
        <v>1</v>
      </c>
      <c r="AD250" s="30">
        <v>18</v>
      </c>
      <c r="AE250" s="30">
        <v>7</v>
      </c>
      <c r="AF250" s="30">
        <v>19</v>
      </c>
      <c r="AG250" s="30">
        <v>3</v>
      </c>
      <c r="AH250" s="30">
        <v>20</v>
      </c>
      <c r="AI250" s="30">
        <v>15</v>
      </c>
      <c r="AJ250" s="30">
        <v>20</v>
      </c>
      <c r="AK250" s="40">
        <v>1251</v>
      </c>
      <c r="AL250" s="35">
        <v>1251</v>
      </c>
      <c r="AM250" s="35">
        <v>3.8</v>
      </c>
      <c r="AN250" s="35">
        <v>22.4</v>
      </c>
      <c r="AO250" s="35">
        <v>16.964285714285722</v>
      </c>
      <c r="AP250" s="30">
        <v>1</v>
      </c>
      <c r="AQ250" s="37" t="s">
        <v>218</v>
      </c>
      <c r="AR250" s="34" t="s">
        <v>313</v>
      </c>
      <c r="AS250" s="34"/>
      <c r="AT250" s="34"/>
      <c r="AU250" s="34"/>
      <c r="AV250" s="34"/>
      <c r="AW250" s="34"/>
      <c r="AX250" s="34"/>
      <c r="AY250" s="34"/>
      <c r="AZ250" s="34"/>
      <c r="BA250" s="1">
        <v>268</v>
      </c>
      <c r="BB250">
        <v>1</v>
      </c>
      <c r="BC250" s="29"/>
      <c r="BD250" s="29">
        <v>249</v>
      </c>
      <c r="BE250" s="46">
        <v>249</v>
      </c>
      <c r="BF250" s="61">
        <v>24.6</v>
      </c>
    </row>
    <row r="251" spans="1:58" ht="13.5">
      <c r="A251" s="1">
        <v>2011</v>
      </c>
      <c r="B251" s="1" t="s">
        <v>438</v>
      </c>
      <c r="C251" s="34" t="s">
        <v>214</v>
      </c>
      <c r="D251" s="2" t="s">
        <v>285</v>
      </c>
      <c r="E251" s="3">
        <v>5</v>
      </c>
      <c r="F251" s="3">
        <v>10</v>
      </c>
      <c r="G251" s="3">
        <v>3</v>
      </c>
      <c r="H251" s="30">
        <v>50</v>
      </c>
      <c r="I251" s="30" t="s">
        <v>222</v>
      </c>
      <c r="J251" s="30">
        <v>10</v>
      </c>
      <c r="K251" s="30">
        <v>28</v>
      </c>
      <c r="L251" s="30"/>
      <c r="M251" s="30">
        <v>9</v>
      </c>
      <c r="N251" s="30">
        <v>45</v>
      </c>
      <c r="O251" s="31">
        <v>60.490994643471424</v>
      </c>
      <c r="P251" s="31">
        <v>27.220947589562133</v>
      </c>
      <c r="Q251" s="30">
        <v>5</v>
      </c>
      <c r="R251" s="30">
        <v>18</v>
      </c>
      <c r="S251" s="30">
        <v>18</v>
      </c>
      <c r="T251" s="30">
        <v>18</v>
      </c>
      <c r="U251" s="30">
        <v>18</v>
      </c>
      <c r="V251" s="30">
        <v>18</v>
      </c>
      <c r="W251" s="30">
        <v>10</v>
      </c>
      <c r="X251" s="30">
        <v>16</v>
      </c>
      <c r="Y251" s="30">
        <v>6</v>
      </c>
      <c r="Z251" s="30">
        <v>19</v>
      </c>
      <c r="AA251" s="30">
        <v>16</v>
      </c>
      <c r="AB251" s="30">
        <v>16</v>
      </c>
      <c r="AC251" s="30">
        <v>6</v>
      </c>
      <c r="AD251" s="30">
        <v>18</v>
      </c>
      <c r="AE251" s="30">
        <v>15</v>
      </c>
      <c r="AF251" s="30">
        <v>18</v>
      </c>
      <c r="AG251" s="30">
        <v>4</v>
      </c>
      <c r="AH251" s="30">
        <v>17</v>
      </c>
      <c r="AI251" s="30">
        <v>6</v>
      </c>
      <c r="AJ251" s="30">
        <v>14</v>
      </c>
      <c r="AK251" s="40">
        <v>1252</v>
      </c>
      <c r="AL251" s="35">
        <v>1252</v>
      </c>
      <c r="AM251" s="35">
        <v>3.8</v>
      </c>
      <c r="AN251" s="35">
        <v>26.3</v>
      </c>
      <c r="AO251" s="35">
        <v>14.44866920152091</v>
      </c>
      <c r="AP251" s="30">
        <v>1</v>
      </c>
      <c r="AQ251" s="37" t="s">
        <v>218</v>
      </c>
      <c r="AR251" s="34" t="s">
        <v>313</v>
      </c>
      <c r="AS251" s="34"/>
      <c r="AT251" s="34"/>
      <c r="AU251" s="34"/>
      <c r="AV251" s="34"/>
      <c r="AW251" s="34"/>
      <c r="AX251" s="34"/>
      <c r="AY251" s="34"/>
      <c r="AZ251" s="34"/>
      <c r="BA251" s="1">
        <v>269</v>
      </c>
      <c r="BB251">
        <v>1</v>
      </c>
      <c r="BC251" s="29"/>
      <c r="BD251" s="29">
        <v>250</v>
      </c>
      <c r="BE251" s="46">
        <v>250</v>
      </c>
      <c r="BF251" s="61">
        <v>16.1</v>
      </c>
    </row>
    <row r="252" spans="1:58" ht="13.5">
      <c r="A252" s="1">
        <v>2011</v>
      </c>
      <c r="B252" s="1" t="s">
        <v>438</v>
      </c>
      <c r="C252" s="34" t="s">
        <v>214</v>
      </c>
      <c r="D252" s="2" t="s">
        <v>285</v>
      </c>
      <c r="E252" s="3">
        <v>5</v>
      </c>
      <c r="F252" s="3">
        <v>11</v>
      </c>
      <c r="G252" s="3">
        <v>1</v>
      </c>
      <c r="H252" s="30">
        <v>51</v>
      </c>
      <c r="I252" s="30" t="s">
        <v>223</v>
      </c>
      <c r="J252" s="30">
        <v>11</v>
      </c>
      <c r="K252" s="30">
        <v>26</v>
      </c>
      <c r="L252" s="30"/>
      <c r="M252" s="30">
        <v>6</v>
      </c>
      <c r="N252" s="30">
        <v>30</v>
      </c>
      <c r="O252" s="31">
        <v>37.52335164835165</v>
      </c>
      <c r="P252" s="31">
        <v>11.2570054945055</v>
      </c>
      <c r="Q252" s="30">
        <v>5</v>
      </c>
      <c r="R252" s="30">
        <v>14</v>
      </c>
      <c r="S252" s="30">
        <v>11</v>
      </c>
      <c r="T252" s="30">
        <v>18</v>
      </c>
      <c r="U252" s="30">
        <v>6</v>
      </c>
      <c r="V252" s="30">
        <v>16</v>
      </c>
      <c r="W252" s="30">
        <v>8</v>
      </c>
      <c r="X252" s="30">
        <v>18</v>
      </c>
      <c r="Y252" s="30">
        <v>5</v>
      </c>
      <c r="Z252" s="30">
        <v>18</v>
      </c>
      <c r="AA252" s="30">
        <v>10</v>
      </c>
      <c r="AB252" s="30">
        <v>18</v>
      </c>
      <c r="AC252" s="30">
        <v>4</v>
      </c>
      <c r="AD252" s="30">
        <v>13</v>
      </c>
      <c r="AE252" s="30">
        <v>1</v>
      </c>
      <c r="AF252" s="30">
        <v>15</v>
      </c>
      <c r="AG252" s="30">
        <v>5</v>
      </c>
      <c r="AH252" s="30">
        <v>16</v>
      </c>
      <c r="AI252" s="30">
        <v>8</v>
      </c>
      <c r="AJ252" s="30">
        <v>18</v>
      </c>
      <c r="AK252" s="40">
        <v>1253</v>
      </c>
      <c r="AL252" s="35">
        <v>1253</v>
      </c>
      <c r="AM252" s="35">
        <v>5.7</v>
      </c>
      <c r="AN252" s="35">
        <v>27.3</v>
      </c>
      <c r="AO252" s="35">
        <v>20.879120879120876</v>
      </c>
      <c r="AP252" s="30">
        <v>1</v>
      </c>
      <c r="AQ252" s="37" t="s">
        <v>218</v>
      </c>
      <c r="AR252" s="34" t="s">
        <v>313</v>
      </c>
      <c r="AS252" s="34"/>
      <c r="AT252" s="34"/>
      <c r="AU252" s="34"/>
      <c r="AV252" s="34"/>
      <c r="AW252" s="34"/>
      <c r="AX252" s="34"/>
      <c r="AY252" s="34"/>
      <c r="AZ252" s="34"/>
      <c r="BA252" s="1">
        <v>271</v>
      </c>
      <c r="BB252">
        <v>1</v>
      </c>
      <c r="BC252" s="29"/>
      <c r="BD252" s="29">
        <v>251</v>
      </c>
      <c r="BE252" s="46">
        <v>251</v>
      </c>
      <c r="BF252" s="61">
        <v>22.2</v>
      </c>
    </row>
    <row r="253" spans="1:58" ht="13.5">
      <c r="A253" s="1">
        <v>2011</v>
      </c>
      <c r="B253" s="1" t="s">
        <v>438</v>
      </c>
      <c r="C253" s="34" t="s">
        <v>214</v>
      </c>
      <c r="D253" s="2" t="s">
        <v>285</v>
      </c>
      <c r="E253" s="3">
        <v>5</v>
      </c>
      <c r="F253" s="3">
        <v>11</v>
      </c>
      <c r="G253" s="3">
        <v>3</v>
      </c>
      <c r="H253" s="30">
        <v>52</v>
      </c>
      <c r="I253" s="30" t="s">
        <v>224</v>
      </c>
      <c r="J253" s="30">
        <v>14</v>
      </c>
      <c r="K253" s="30">
        <v>28</v>
      </c>
      <c r="L253" s="30"/>
      <c r="M253" s="30">
        <v>18</v>
      </c>
      <c r="N253" s="30">
        <v>90</v>
      </c>
      <c r="O253" s="31">
        <v>82.40674603174601</v>
      </c>
      <c r="P253" s="31">
        <v>74.16607142857141</v>
      </c>
      <c r="Q253" s="30">
        <v>13</v>
      </c>
      <c r="R253" s="30">
        <v>18</v>
      </c>
      <c r="S253" s="30">
        <v>11</v>
      </c>
      <c r="T253" s="30">
        <v>14</v>
      </c>
      <c r="U253" s="30">
        <v>10</v>
      </c>
      <c r="V253" s="30">
        <v>15</v>
      </c>
      <c r="W253" s="30">
        <v>11</v>
      </c>
      <c r="X253" s="30">
        <v>15</v>
      </c>
      <c r="Y253" s="30">
        <v>17</v>
      </c>
      <c r="Z253" s="30">
        <v>17</v>
      </c>
      <c r="AA253" s="30">
        <v>14</v>
      </c>
      <c r="AB253" s="30">
        <v>15</v>
      </c>
      <c r="AC253" s="30">
        <v>13</v>
      </c>
      <c r="AD253" s="30">
        <v>15</v>
      </c>
      <c r="AE253" s="30">
        <v>13</v>
      </c>
      <c r="AF253" s="30">
        <v>14</v>
      </c>
      <c r="AG253" s="30">
        <v>15</v>
      </c>
      <c r="AH253" s="30">
        <v>16</v>
      </c>
      <c r="AI253" s="30">
        <v>8</v>
      </c>
      <c r="AJ253" s="30">
        <v>12</v>
      </c>
      <c r="AK253" s="40">
        <v>1254</v>
      </c>
      <c r="AL253" s="35">
        <v>1254</v>
      </c>
      <c r="AM253" s="35">
        <v>2.5</v>
      </c>
      <c r="AN253" s="35">
        <v>15.6</v>
      </c>
      <c r="AO253" s="35">
        <v>16.025641025641026</v>
      </c>
      <c r="AP253" s="30">
        <v>1</v>
      </c>
      <c r="AQ253" s="37" t="s">
        <v>225</v>
      </c>
      <c r="AR253" s="34" t="s">
        <v>313</v>
      </c>
      <c r="AS253" s="34"/>
      <c r="AT253" s="34"/>
      <c r="AU253" s="34"/>
      <c r="AV253" s="34"/>
      <c r="AW253" s="34"/>
      <c r="AX253" s="34"/>
      <c r="AY253" s="34"/>
      <c r="AZ253" s="34"/>
      <c r="BA253" s="1">
        <v>272</v>
      </c>
      <c r="BB253">
        <v>1</v>
      </c>
      <c r="BC253" s="29"/>
      <c r="BD253" s="29">
        <v>252</v>
      </c>
      <c r="BE253" s="46">
        <v>252</v>
      </c>
      <c r="BF253" s="61">
        <v>20.3</v>
      </c>
    </row>
    <row r="254" spans="1:58" ht="13.5">
      <c r="A254" s="1">
        <v>2011</v>
      </c>
      <c r="B254" s="1" t="s">
        <v>438</v>
      </c>
      <c r="C254" s="34" t="s">
        <v>214</v>
      </c>
      <c r="D254" s="2" t="s">
        <v>285</v>
      </c>
      <c r="E254" s="3">
        <v>5</v>
      </c>
      <c r="F254" s="3">
        <v>11</v>
      </c>
      <c r="G254" s="3">
        <v>5</v>
      </c>
      <c r="H254" s="30">
        <v>53</v>
      </c>
      <c r="I254" s="30" t="s">
        <v>226</v>
      </c>
      <c r="J254" s="30">
        <v>14</v>
      </c>
      <c r="K254" s="30">
        <v>30</v>
      </c>
      <c r="L254" s="30"/>
      <c r="M254" s="30">
        <v>20</v>
      </c>
      <c r="N254" s="30">
        <v>100</v>
      </c>
      <c r="O254" s="31">
        <v>71.7895228266745</v>
      </c>
      <c r="P254" s="31">
        <v>71.7895228266745</v>
      </c>
      <c r="Q254" s="30">
        <v>17</v>
      </c>
      <c r="R254" s="30">
        <v>17</v>
      </c>
      <c r="S254" s="30">
        <v>16</v>
      </c>
      <c r="T254" s="30">
        <v>19</v>
      </c>
      <c r="U254" s="30">
        <v>19</v>
      </c>
      <c r="V254" s="30">
        <v>19</v>
      </c>
      <c r="W254" s="30">
        <v>17</v>
      </c>
      <c r="X254" s="30">
        <v>19</v>
      </c>
      <c r="Y254" s="30">
        <v>3</v>
      </c>
      <c r="Z254" s="30">
        <v>17</v>
      </c>
      <c r="AA254" s="30">
        <v>10</v>
      </c>
      <c r="AB254" s="30">
        <v>18</v>
      </c>
      <c r="AC254" s="30">
        <v>19</v>
      </c>
      <c r="AD254" s="30">
        <v>19</v>
      </c>
      <c r="AE254" s="30">
        <v>5</v>
      </c>
      <c r="AF254" s="30">
        <v>14</v>
      </c>
      <c r="AG254" s="30">
        <v>6</v>
      </c>
      <c r="AH254" s="30">
        <v>17</v>
      </c>
      <c r="AI254" s="30">
        <v>18</v>
      </c>
      <c r="AJ254" s="30">
        <v>18</v>
      </c>
      <c r="AK254" s="40">
        <v>1255</v>
      </c>
      <c r="AL254" s="35">
        <v>1255</v>
      </c>
      <c r="AM254" s="35">
        <v>0.9</v>
      </c>
      <c r="AN254" s="35">
        <v>6.9</v>
      </c>
      <c r="AO254" s="35">
        <v>13.04347826086956</v>
      </c>
      <c r="AP254" s="30">
        <v>1</v>
      </c>
      <c r="AQ254" s="37" t="s">
        <v>227</v>
      </c>
      <c r="AR254" s="34" t="s">
        <v>313</v>
      </c>
      <c r="AS254" s="34"/>
      <c r="AT254" s="34"/>
      <c r="AU254" s="34"/>
      <c r="AV254" s="34"/>
      <c r="AW254" s="34"/>
      <c r="AX254" s="34"/>
      <c r="AY254" s="34"/>
      <c r="AZ254" s="34"/>
      <c r="BA254" s="1">
        <v>273</v>
      </c>
      <c r="BB254">
        <v>1</v>
      </c>
      <c r="BC254" s="29"/>
      <c r="BD254" s="29">
        <v>253</v>
      </c>
      <c r="BE254" s="46">
        <v>253</v>
      </c>
      <c r="BF254" s="61">
        <v>20.1</v>
      </c>
    </row>
    <row r="255" spans="1:58" ht="13.5">
      <c r="A255" s="1">
        <v>2011</v>
      </c>
      <c r="B255" s="1" t="s">
        <v>438</v>
      </c>
      <c r="C255" s="34" t="s">
        <v>307</v>
      </c>
      <c r="D255" s="2" t="s">
        <v>285</v>
      </c>
      <c r="E255" s="3">
        <v>5</v>
      </c>
      <c r="F255" s="3">
        <v>12</v>
      </c>
      <c r="G255" s="3">
        <v>1</v>
      </c>
      <c r="H255" s="30">
        <v>54</v>
      </c>
      <c r="I255" s="30" t="s">
        <v>228</v>
      </c>
      <c r="J255" s="30">
        <v>17</v>
      </c>
      <c r="K255" s="30">
        <v>27</v>
      </c>
      <c r="L255" s="30"/>
      <c r="M255" s="30">
        <v>17</v>
      </c>
      <c r="N255" s="30">
        <v>85</v>
      </c>
      <c r="O255" s="31">
        <v>49.3140756302521</v>
      </c>
      <c r="P255" s="31">
        <v>41.91696428571428</v>
      </c>
      <c r="Q255" s="30">
        <v>6</v>
      </c>
      <c r="R255" s="30">
        <v>14</v>
      </c>
      <c r="S255" s="30">
        <v>8</v>
      </c>
      <c r="T255" s="30">
        <v>16</v>
      </c>
      <c r="U255" s="30">
        <v>3</v>
      </c>
      <c r="V255" s="30">
        <v>16</v>
      </c>
      <c r="W255" s="30">
        <v>4</v>
      </c>
      <c r="X255" s="30">
        <v>14</v>
      </c>
      <c r="Y255" s="30">
        <v>6</v>
      </c>
      <c r="Z255" s="30">
        <v>16</v>
      </c>
      <c r="AA255" s="30">
        <v>7</v>
      </c>
      <c r="AB255" s="30">
        <v>17</v>
      </c>
      <c r="AC255" s="30">
        <v>10</v>
      </c>
      <c r="AD255" s="30">
        <v>14</v>
      </c>
      <c r="AE255" s="30">
        <v>15</v>
      </c>
      <c r="AF255" s="30">
        <v>15</v>
      </c>
      <c r="AG255" s="30">
        <v>6</v>
      </c>
      <c r="AH255" s="30">
        <v>14</v>
      </c>
      <c r="AI255" s="30">
        <v>9</v>
      </c>
      <c r="AJ255" s="30">
        <v>15</v>
      </c>
      <c r="AK255" s="40">
        <v>1256</v>
      </c>
      <c r="AL255" s="35">
        <v>1256</v>
      </c>
      <c r="AM255" s="35">
        <v>4.7</v>
      </c>
      <c r="AN255" s="35">
        <v>37.3</v>
      </c>
      <c r="AO255" s="35">
        <v>12.600536193029493</v>
      </c>
      <c r="AP255" s="30">
        <v>1</v>
      </c>
      <c r="AQ255" s="37" t="s">
        <v>229</v>
      </c>
      <c r="AR255" s="34" t="s">
        <v>313</v>
      </c>
      <c r="AS255" s="34"/>
      <c r="AT255" s="34"/>
      <c r="AU255" s="34"/>
      <c r="AV255" s="34"/>
      <c r="AW255" s="34"/>
      <c r="AX255" s="34"/>
      <c r="AY255" s="34"/>
      <c r="AZ255" s="34"/>
      <c r="BA255" s="1">
        <v>274</v>
      </c>
      <c r="BB255">
        <v>1</v>
      </c>
      <c r="BC255" s="29"/>
      <c r="BD255" s="29">
        <v>254</v>
      </c>
      <c r="BE255" s="46">
        <v>254</v>
      </c>
      <c r="BF255" s="62">
        <v>11</v>
      </c>
    </row>
    <row r="256" spans="1:58" ht="13.5">
      <c r="A256" s="1">
        <v>2011</v>
      </c>
      <c r="B256" s="1" t="s">
        <v>438</v>
      </c>
      <c r="C256" s="34" t="s">
        <v>307</v>
      </c>
      <c r="D256" s="2" t="s">
        <v>285</v>
      </c>
      <c r="E256" s="3">
        <v>5</v>
      </c>
      <c r="F256" s="3">
        <v>12</v>
      </c>
      <c r="G256" s="3">
        <v>3</v>
      </c>
      <c r="H256" s="30">
        <v>55</v>
      </c>
      <c r="I256" s="30" t="s">
        <v>277</v>
      </c>
      <c r="J256" s="30">
        <v>14</v>
      </c>
      <c r="K256" s="30">
        <v>28</v>
      </c>
      <c r="L256" s="30"/>
      <c r="M256" s="30">
        <v>17</v>
      </c>
      <c r="N256" s="30">
        <v>85</v>
      </c>
      <c r="O256" s="31">
        <v>57.298638753747106</v>
      </c>
      <c r="P256" s="31">
        <v>48.70384294068505</v>
      </c>
      <c r="Q256" s="30">
        <v>16</v>
      </c>
      <c r="R256" s="30">
        <v>18</v>
      </c>
      <c r="S256" s="30">
        <v>12</v>
      </c>
      <c r="T256" s="30">
        <v>17</v>
      </c>
      <c r="U256" s="30">
        <v>8</v>
      </c>
      <c r="V256" s="30">
        <v>16</v>
      </c>
      <c r="W256" s="30">
        <v>5</v>
      </c>
      <c r="X256" s="30">
        <v>15</v>
      </c>
      <c r="Y256" s="30">
        <v>14</v>
      </c>
      <c r="Z256" s="30">
        <v>19</v>
      </c>
      <c r="AA256" s="30">
        <v>14</v>
      </c>
      <c r="AB256" s="30">
        <v>18</v>
      </c>
      <c r="AC256" s="30">
        <v>5</v>
      </c>
      <c r="AD256" s="30">
        <v>14</v>
      </c>
      <c r="AE256" s="30">
        <v>9</v>
      </c>
      <c r="AF256" s="30">
        <v>17</v>
      </c>
      <c r="AG256" s="30">
        <v>15</v>
      </c>
      <c r="AH256" s="30">
        <v>19</v>
      </c>
      <c r="AI256" s="30">
        <v>2</v>
      </c>
      <c r="AJ256" s="30">
        <v>18</v>
      </c>
      <c r="AK256" s="40">
        <v>1257</v>
      </c>
      <c r="AL256" s="35">
        <v>1257</v>
      </c>
      <c r="AM256" s="35">
        <v>4.6</v>
      </c>
      <c r="AN256" s="35">
        <v>38.8</v>
      </c>
      <c r="AO256" s="35">
        <v>11.85567010309278</v>
      </c>
      <c r="AP256" s="30">
        <v>1</v>
      </c>
      <c r="AQ256" s="37" t="s">
        <v>230</v>
      </c>
      <c r="AR256" s="34" t="s">
        <v>313</v>
      </c>
      <c r="AS256" s="34"/>
      <c r="AT256" s="34"/>
      <c r="AU256" s="34"/>
      <c r="AV256" s="34"/>
      <c r="AW256" s="34"/>
      <c r="AX256" s="34"/>
      <c r="AY256" s="34"/>
      <c r="AZ256" s="34"/>
      <c r="BA256" s="1">
        <v>275</v>
      </c>
      <c r="BB256">
        <v>1</v>
      </c>
      <c r="BC256" s="29"/>
      <c r="BD256" s="29">
        <v>255</v>
      </c>
      <c r="BE256" s="46">
        <v>255</v>
      </c>
      <c r="BF256" s="61">
        <v>14.7</v>
      </c>
    </row>
    <row r="257" spans="1:58" ht="13.5">
      <c r="A257" s="1">
        <v>2011</v>
      </c>
      <c r="B257" s="1" t="s">
        <v>438</v>
      </c>
      <c r="C257" s="34" t="s">
        <v>307</v>
      </c>
      <c r="D257" s="2" t="s">
        <v>285</v>
      </c>
      <c r="E257" s="3">
        <v>5</v>
      </c>
      <c r="F257" s="3">
        <v>12</v>
      </c>
      <c r="G257" s="3">
        <v>5</v>
      </c>
      <c r="H257" s="30">
        <v>56</v>
      </c>
      <c r="I257" s="30" t="s">
        <v>231</v>
      </c>
      <c r="J257" s="30">
        <v>13</v>
      </c>
      <c r="K257" s="30">
        <v>27</v>
      </c>
      <c r="L257" s="30"/>
      <c r="M257" s="30">
        <v>17</v>
      </c>
      <c r="N257" s="30">
        <v>85</v>
      </c>
      <c r="O257" s="31">
        <v>61.59980220158239</v>
      </c>
      <c r="P257" s="31">
        <v>52.359831871345015</v>
      </c>
      <c r="Q257" s="30">
        <v>9</v>
      </c>
      <c r="R257" s="30">
        <v>19</v>
      </c>
      <c r="S257" s="30">
        <v>9</v>
      </c>
      <c r="T257" s="30">
        <v>17</v>
      </c>
      <c r="U257" s="30">
        <v>10</v>
      </c>
      <c r="V257" s="30">
        <v>19</v>
      </c>
      <c r="W257" s="30">
        <v>9</v>
      </c>
      <c r="X257" s="30">
        <v>19</v>
      </c>
      <c r="Y257" s="30">
        <v>9</v>
      </c>
      <c r="Z257" s="30">
        <v>18</v>
      </c>
      <c r="AA257" s="30">
        <v>11</v>
      </c>
      <c r="AB257" s="30">
        <v>16</v>
      </c>
      <c r="AC257" s="30">
        <v>7</v>
      </c>
      <c r="AD257" s="30">
        <v>19</v>
      </c>
      <c r="AE257" s="30">
        <v>13</v>
      </c>
      <c r="AF257" s="30">
        <v>17</v>
      </c>
      <c r="AG257" s="30">
        <v>16</v>
      </c>
      <c r="AH257" s="30">
        <v>18</v>
      </c>
      <c r="AI257" s="30">
        <v>18</v>
      </c>
      <c r="AJ257" s="30">
        <v>19</v>
      </c>
      <c r="AK257" s="40">
        <v>1258</v>
      </c>
      <c r="AL257" s="35">
        <v>1258</v>
      </c>
      <c r="AM257" s="35">
        <v>5.3</v>
      </c>
      <c r="AN257" s="35">
        <v>35.8</v>
      </c>
      <c r="AO257" s="35">
        <v>14.804469273743022</v>
      </c>
      <c r="AP257" s="30">
        <v>1</v>
      </c>
      <c r="AQ257" s="37" t="s">
        <v>232</v>
      </c>
      <c r="AR257" s="34" t="s">
        <v>313</v>
      </c>
      <c r="AS257" s="34"/>
      <c r="AT257" s="34"/>
      <c r="AU257" s="34"/>
      <c r="AV257" s="34"/>
      <c r="AW257" s="34"/>
      <c r="AX257" s="34"/>
      <c r="AY257" s="34"/>
      <c r="AZ257" s="34"/>
      <c r="BA257" s="1">
        <v>276</v>
      </c>
      <c r="BB257">
        <v>1</v>
      </c>
      <c r="BC257" s="29"/>
      <c r="BD257" s="29">
        <v>256</v>
      </c>
      <c r="BE257" s="46">
        <v>256</v>
      </c>
      <c r="BF257" s="61">
        <v>10.6</v>
      </c>
    </row>
    <row r="258" spans="1:58" ht="13.5">
      <c r="A258" s="1">
        <v>2011</v>
      </c>
      <c r="B258" s="1" t="s">
        <v>438</v>
      </c>
      <c r="C258" s="34" t="s">
        <v>307</v>
      </c>
      <c r="D258" s="2" t="s">
        <v>285</v>
      </c>
      <c r="E258" s="3">
        <v>5</v>
      </c>
      <c r="F258" s="3">
        <v>13</v>
      </c>
      <c r="G258" s="3">
        <v>1</v>
      </c>
      <c r="H258" s="30">
        <v>57</v>
      </c>
      <c r="I258" s="30" t="s">
        <v>279</v>
      </c>
      <c r="J258" s="30">
        <v>15</v>
      </c>
      <c r="K258" s="30">
        <v>27</v>
      </c>
      <c r="L258" s="30"/>
      <c r="M258" s="30">
        <v>17</v>
      </c>
      <c r="N258" s="30">
        <v>85</v>
      </c>
      <c r="O258" s="31">
        <v>48.81539633397218</v>
      </c>
      <c r="P258" s="31">
        <v>41.49308688387635</v>
      </c>
      <c r="Q258" s="30">
        <v>11</v>
      </c>
      <c r="R258" s="30">
        <v>16</v>
      </c>
      <c r="S258" s="30">
        <v>5</v>
      </c>
      <c r="T258" s="30">
        <v>17</v>
      </c>
      <c r="U258" s="30">
        <v>7</v>
      </c>
      <c r="V258" s="30">
        <v>19</v>
      </c>
      <c r="W258" s="30">
        <v>12</v>
      </c>
      <c r="X258" s="30">
        <v>15</v>
      </c>
      <c r="Y258" s="30">
        <v>1</v>
      </c>
      <c r="Z258" s="30">
        <v>18</v>
      </c>
      <c r="AA258" s="30">
        <v>9</v>
      </c>
      <c r="AB258" s="30">
        <v>14</v>
      </c>
      <c r="AC258" s="30">
        <v>3</v>
      </c>
      <c r="AD258" s="30">
        <v>17</v>
      </c>
      <c r="AE258" s="30">
        <v>15</v>
      </c>
      <c r="AF258" s="30">
        <v>20</v>
      </c>
      <c r="AG258" s="30">
        <v>5</v>
      </c>
      <c r="AH258" s="30">
        <v>17</v>
      </c>
      <c r="AI258" s="30">
        <v>13</v>
      </c>
      <c r="AJ258" s="30">
        <v>16</v>
      </c>
      <c r="AK258" s="40">
        <v>1259</v>
      </c>
      <c r="AL258" s="35">
        <v>1259</v>
      </c>
      <c r="AM258" s="35">
        <v>3.9</v>
      </c>
      <c r="AN258" s="35">
        <v>39.4</v>
      </c>
      <c r="AO258" s="35">
        <v>9.898477157360407</v>
      </c>
      <c r="AP258" s="30">
        <v>1</v>
      </c>
      <c r="AQ258" s="37" t="s">
        <v>233</v>
      </c>
      <c r="AR258" s="34" t="s">
        <v>313</v>
      </c>
      <c r="AS258" s="34"/>
      <c r="AT258" s="34"/>
      <c r="AU258" s="34"/>
      <c r="AV258" s="34"/>
      <c r="AW258" s="34"/>
      <c r="AX258" s="34"/>
      <c r="AY258" s="34"/>
      <c r="AZ258" s="34"/>
      <c r="BA258" s="1">
        <v>277</v>
      </c>
      <c r="BB258">
        <v>1</v>
      </c>
      <c r="BC258" s="29"/>
      <c r="BD258" s="29">
        <v>257</v>
      </c>
      <c r="BE258" s="46">
        <v>257</v>
      </c>
      <c r="BF258" s="61">
        <v>11.6</v>
      </c>
    </row>
    <row r="259" spans="1:58" ht="13.5">
      <c r="A259" s="1">
        <v>2011</v>
      </c>
      <c r="B259" s="1" t="s">
        <v>438</v>
      </c>
      <c r="C259" s="34" t="s">
        <v>307</v>
      </c>
      <c r="D259" s="2" t="s">
        <v>285</v>
      </c>
      <c r="E259" s="3">
        <v>5</v>
      </c>
      <c r="F259" s="3">
        <v>13</v>
      </c>
      <c r="G259" s="3">
        <v>3</v>
      </c>
      <c r="H259" s="30">
        <v>58</v>
      </c>
      <c r="I259" s="30" t="s">
        <v>234</v>
      </c>
      <c r="J259" s="30">
        <v>13</v>
      </c>
      <c r="K259" s="30">
        <v>27</v>
      </c>
      <c r="L259" s="30"/>
      <c r="M259" s="30">
        <v>17</v>
      </c>
      <c r="N259" s="30">
        <v>85</v>
      </c>
      <c r="O259" s="31">
        <v>44.549707602339176</v>
      </c>
      <c r="P259" s="31">
        <v>37.8672514619883</v>
      </c>
      <c r="Q259" s="30">
        <v>10</v>
      </c>
      <c r="R259" s="30">
        <v>20</v>
      </c>
      <c r="S259" s="30">
        <v>13</v>
      </c>
      <c r="T259" s="30">
        <v>20</v>
      </c>
      <c r="U259" s="30">
        <v>3</v>
      </c>
      <c r="V259" s="30">
        <v>15</v>
      </c>
      <c r="W259" s="30">
        <v>6</v>
      </c>
      <c r="X259" s="30">
        <v>18</v>
      </c>
      <c r="Y259" s="30">
        <v>11</v>
      </c>
      <c r="Z259" s="30">
        <v>18</v>
      </c>
      <c r="AA259" s="30">
        <v>6</v>
      </c>
      <c r="AB259" s="30">
        <v>19</v>
      </c>
      <c r="AC259" s="30">
        <v>9</v>
      </c>
      <c r="AD259" s="30">
        <v>19</v>
      </c>
      <c r="AE259" s="30">
        <v>7</v>
      </c>
      <c r="AF259" s="30">
        <v>20</v>
      </c>
      <c r="AG259" s="30">
        <v>8</v>
      </c>
      <c r="AH259" s="30">
        <v>19</v>
      </c>
      <c r="AI259" s="30">
        <v>12</v>
      </c>
      <c r="AJ259" s="30">
        <v>20</v>
      </c>
      <c r="AK259" s="40">
        <v>1260</v>
      </c>
      <c r="AL259" s="35">
        <v>1260</v>
      </c>
      <c r="AM259" s="35">
        <v>4.3</v>
      </c>
      <c r="AN259" s="35">
        <v>39.3</v>
      </c>
      <c r="AO259" s="35">
        <v>10.94147582697201</v>
      </c>
      <c r="AP259" s="30">
        <v>1</v>
      </c>
      <c r="AQ259" s="37" t="s">
        <v>235</v>
      </c>
      <c r="AR259" s="34" t="s">
        <v>313</v>
      </c>
      <c r="AS259" s="34"/>
      <c r="AT259" s="34"/>
      <c r="AU259" s="34"/>
      <c r="AV259" s="34"/>
      <c r="AW259" s="34"/>
      <c r="AX259" s="34"/>
      <c r="AY259" s="34"/>
      <c r="AZ259" s="34"/>
      <c r="BA259" s="1">
        <v>278</v>
      </c>
      <c r="BB259">
        <v>1</v>
      </c>
      <c r="BC259" s="29"/>
      <c r="BD259" s="29">
        <v>258</v>
      </c>
      <c r="BE259" s="46">
        <v>258</v>
      </c>
      <c r="BF259" s="61">
        <v>17.1</v>
      </c>
    </row>
    <row r="260" spans="1:58" ht="13.5">
      <c r="A260" s="1">
        <v>2011</v>
      </c>
      <c r="B260" s="1" t="s">
        <v>438</v>
      </c>
      <c r="C260" s="34" t="s">
        <v>307</v>
      </c>
      <c r="D260" s="2" t="s">
        <v>285</v>
      </c>
      <c r="E260" s="3">
        <v>5</v>
      </c>
      <c r="F260" s="3">
        <v>13</v>
      </c>
      <c r="G260" s="3">
        <v>5</v>
      </c>
      <c r="H260" s="30">
        <v>59</v>
      </c>
      <c r="I260" s="30" t="s">
        <v>236</v>
      </c>
      <c r="J260" s="30">
        <v>12</v>
      </c>
      <c r="K260" s="30">
        <v>28</v>
      </c>
      <c r="L260" s="30"/>
      <c r="M260" s="30">
        <v>11</v>
      </c>
      <c r="N260" s="30">
        <v>55</v>
      </c>
      <c r="O260" s="31">
        <v>59.40058479532162</v>
      </c>
      <c r="P260" s="31">
        <v>32.6703216374269</v>
      </c>
      <c r="Q260" s="30">
        <v>14</v>
      </c>
      <c r="R260" s="30">
        <v>20</v>
      </c>
      <c r="S260" s="30">
        <v>19</v>
      </c>
      <c r="T260" s="30">
        <v>20</v>
      </c>
      <c r="U260" s="30">
        <v>11</v>
      </c>
      <c r="V260" s="30">
        <v>18</v>
      </c>
      <c r="W260" s="30">
        <v>11</v>
      </c>
      <c r="X260" s="30">
        <v>20</v>
      </c>
      <c r="Y260" s="30">
        <v>13</v>
      </c>
      <c r="Z260" s="30">
        <v>20</v>
      </c>
      <c r="AA260" s="30">
        <v>11</v>
      </c>
      <c r="AB260" s="30">
        <v>19</v>
      </c>
      <c r="AC260" s="30">
        <v>3</v>
      </c>
      <c r="AD260" s="30">
        <v>18</v>
      </c>
      <c r="AE260" s="30">
        <v>11</v>
      </c>
      <c r="AF260" s="30">
        <v>20</v>
      </c>
      <c r="AG260" s="30">
        <v>17</v>
      </c>
      <c r="AH260" s="30">
        <v>20</v>
      </c>
      <c r="AI260" s="30">
        <v>6</v>
      </c>
      <c r="AJ260" s="30">
        <v>18</v>
      </c>
      <c r="AK260" s="40">
        <v>1261</v>
      </c>
      <c r="AL260" s="35">
        <v>1261</v>
      </c>
      <c r="AM260" s="35">
        <v>5.3</v>
      </c>
      <c r="AN260" s="35">
        <v>40.2</v>
      </c>
      <c r="AO260" s="35">
        <v>13.184079601990048</v>
      </c>
      <c r="AP260" s="30">
        <v>1</v>
      </c>
      <c r="AQ260" s="37" t="s">
        <v>237</v>
      </c>
      <c r="AR260" s="34" t="s">
        <v>313</v>
      </c>
      <c r="AS260" s="34"/>
      <c r="AT260" s="34"/>
      <c r="AU260" s="34"/>
      <c r="AV260" s="34"/>
      <c r="AW260" s="34"/>
      <c r="AX260" s="34"/>
      <c r="AY260" s="34"/>
      <c r="AZ260" s="34"/>
      <c r="BA260" s="1">
        <v>279</v>
      </c>
      <c r="BB260">
        <v>1</v>
      </c>
      <c r="BC260" s="29"/>
      <c r="BD260" s="29">
        <v>259</v>
      </c>
      <c r="BE260" s="46">
        <v>259</v>
      </c>
      <c r="BF260" s="61">
        <v>12.9</v>
      </c>
    </row>
    <row r="261" spans="1:58" ht="13.5">
      <c r="A261" s="1">
        <v>2011</v>
      </c>
      <c r="B261" s="1" t="s">
        <v>438</v>
      </c>
      <c r="C261" s="34" t="s">
        <v>307</v>
      </c>
      <c r="D261" s="2" t="s">
        <v>285</v>
      </c>
      <c r="E261" s="3">
        <v>5</v>
      </c>
      <c r="F261" s="3">
        <v>14</v>
      </c>
      <c r="G261" s="3">
        <v>1</v>
      </c>
      <c r="H261" s="30">
        <v>60</v>
      </c>
      <c r="I261" s="30" t="s">
        <v>238</v>
      </c>
      <c r="J261" s="30">
        <v>14</v>
      </c>
      <c r="K261" s="30">
        <v>27</v>
      </c>
      <c r="L261" s="30"/>
      <c r="M261" s="30">
        <v>17</v>
      </c>
      <c r="N261" s="30">
        <v>85</v>
      </c>
      <c r="O261" s="31">
        <v>51.28131367256753</v>
      </c>
      <c r="P261" s="31">
        <v>43.5891166216824</v>
      </c>
      <c r="Q261" s="30">
        <v>5</v>
      </c>
      <c r="R261" s="30">
        <v>18</v>
      </c>
      <c r="S261" s="30">
        <v>7</v>
      </c>
      <c r="T261" s="30">
        <v>13</v>
      </c>
      <c r="U261" s="30">
        <v>18</v>
      </c>
      <c r="V261" s="30">
        <v>19</v>
      </c>
      <c r="W261" s="30">
        <v>7</v>
      </c>
      <c r="X261" s="30">
        <v>16</v>
      </c>
      <c r="Y261" s="30">
        <v>5</v>
      </c>
      <c r="Z261" s="30">
        <v>17</v>
      </c>
      <c r="AA261" s="30">
        <v>7</v>
      </c>
      <c r="AB261" s="30">
        <v>13</v>
      </c>
      <c r="AC261" s="30">
        <v>12</v>
      </c>
      <c r="AD261" s="30">
        <v>18</v>
      </c>
      <c r="AE261" s="30">
        <v>13</v>
      </c>
      <c r="AF261" s="30">
        <v>20</v>
      </c>
      <c r="AG261" s="30">
        <v>5</v>
      </c>
      <c r="AH261" s="30">
        <v>18</v>
      </c>
      <c r="AI261" s="30">
        <v>9</v>
      </c>
      <c r="AJ261" s="30">
        <v>18</v>
      </c>
      <c r="AK261" s="40">
        <v>1262</v>
      </c>
      <c r="AL261" s="35">
        <v>1262</v>
      </c>
      <c r="AM261" s="35">
        <v>3.1</v>
      </c>
      <c r="AN261" s="35">
        <v>43.4</v>
      </c>
      <c r="AO261" s="35">
        <v>7.142857142857144</v>
      </c>
      <c r="AP261" s="30">
        <v>1</v>
      </c>
      <c r="AQ261" s="37" t="s">
        <v>239</v>
      </c>
      <c r="AR261" s="34" t="s">
        <v>313</v>
      </c>
      <c r="AS261" s="34"/>
      <c r="AT261" s="34"/>
      <c r="AU261" s="34"/>
      <c r="AV261" s="34"/>
      <c r="AW261" s="34"/>
      <c r="AX261" s="34"/>
      <c r="AY261" s="34"/>
      <c r="AZ261" s="34"/>
      <c r="BA261" s="1">
        <v>280</v>
      </c>
      <c r="BB261">
        <v>1</v>
      </c>
      <c r="BC261" s="29"/>
      <c r="BD261" s="29">
        <v>260</v>
      </c>
      <c r="BE261" s="46">
        <v>260</v>
      </c>
      <c r="BF261" s="61">
        <v>7.4</v>
      </c>
    </row>
    <row r="262" spans="1:58" ht="13.5">
      <c r="A262" s="1">
        <v>2011</v>
      </c>
      <c r="B262" s="1" t="s">
        <v>438</v>
      </c>
      <c r="C262" s="34" t="s">
        <v>304</v>
      </c>
      <c r="D262" s="2" t="s">
        <v>285</v>
      </c>
      <c r="E262" s="3">
        <v>5</v>
      </c>
      <c r="F262" s="3">
        <v>14</v>
      </c>
      <c r="G262" s="3">
        <v>3</v>
      </c>
      <c r="H262" s="30">
        <v>43</v>
      </c>
      <c r="I262" s="30" t="s">
        <v>212</v>
      </c>
      <c r="J262" s="30">
        <v>12</v>
      </c>
      <c r="K262" s="30">
        <v>25</v>
      </c>
      <c r="L262" s="30"/>
      <c r="M262" s="30">
        <v>15</v>
      </c>
      <c r="N262" s="30">
        <v>75</v>
      </c>
      <c r="O262" s="31">
        <v>74.33928571428571</v>
      </c>
      <c r="P262" s="31">
        <v>55.75446428571428</v>
      </c>
      <c r="Q262" s="30">
        <v>15</v>
      </c>
      <c r="R262" s="30">
        <v>18</v>
      </c>
      <c r="S262" s="30">
        <v>17</v>
      </c>
      <c r="T262" s="30">
        <v>20</v>
      </c>
      <c r="U262" s="30">
        <v>7</v>
      </c>
      <c r="V262" s="30">
        <v>18</v>
      </c>
      <c r="W262" s="30">
        <v>12</v>
      </c>
      <c r="X262" s="30">
        <v>14</v>
      </c>
      <c r="Y262" s="30">
        <v>14</v>
      </c>
      <c r="Z262" s="30">
        <v>20</v>
      </c>
      <c r="AA262" s="30">
        <v>14</v>
      </c>
      <c r="AB262" s="30">
        <v>18</v>
      </c>
      <c r="AC262" s="30">
        <v>11</v>
      </c>
      <c r="AD262" s="30">
        <v>16</v>
      </c>
      <c r="AE262" s="30">
        <v>14</v>
      </c>
      <c r="AF262" s="30">
        <v>16</v>
      </c>
      <c r="AG262" s="30">
        <v>12</v>
      </c>
      <c r="AH262" s="30">
        <v>16</v>
      </c>
      <c r="AI262" s="30">
        <v>10</v>
      </c>
      <c r="AJ262" s="30">
        <v>14</v>
      </c>
      <c r="AK262" s="40">
        <v>1263</v>
      </c>
      <c r="AL262" s="35">
        <v>1263</v>
      </c>
      <c r="AM262" s="35">
        <v>4.9</v>
      </c>
      <c r="AN262" s="35">
        <v>25.8</v>
      </c>
      <c r="AO262" s="35">
        <v>18.99224806201551</v>
      </c>
      <c r="AP262" s="30">
        <v>2</v>
      </c>
      <c r="AQ262" s="37" t="s">
        <v>213</v>
      </c>
      <c r="AR262" s="34" t="s">
        <v>313</v>
      </c>
      <c r="AS262" s="34"/>
      <c r="AT262" s="34"/>
      <c r="AU262" s="34"/>
      <c r="AV262" s="34"/>
      <c r="AW262" s="34"/>
      <c r="AX262" s="34"/>
      <c r="AY262" s="34"/>
      <c r="AZ262" s="34"/>
      <c r="BA262" s="1">
        <v>281</v>
      </c>
      <c r="BB262">
        <v>1</v>
      </c>
      <c r="BC262" s="29"/>
      <c r="BD262" s="29">
        <v>261</v>
      </c>
      <c r="BE262" s="46">
        <v>261</v>
      </c>
      <c r="BF262" s="61">
        <v>22.5</v>
      </c>
    </row>
    <row r="263" spans="1:58" ht="13.5">
      <c r="A263" s="1">
        <v>2011</v>
      </c>
      <c r="B263" s="1" t="s">
        <v>438</v>
      </c>
      <c r="C263" s="34" t="s">
        <v>192</v>
      </c>
      <c r="D263" s="2" t="s">
        <v>285</v>
      </c>
      <c r="E263" s="3">
        <v>5</v>
      </c>
      <c r="F263" s="3">
        <v>14</v>
      </c>
      <c r="G263" s="3">
        <v>5</v>
      </c>
      <c r="H263" s="30">
        <v>36</v>
      </c>
      <c r="I263" s="30" t="s">
        <v>203</v>
      </c>
      <c r="J263" s="30">
        <v>14</v>
      </c>
      <c r="K263" s="30">
        <v>24</v>
      </c>
      <c r="L263" s="30"/>
      <c r="M263" s="30">
        <v>19</v>
      </c>
      <c r="N263" s="30">
        <v>95</v>
      </c>
      <c r="O263" s="31">
        <v>58.51373029275506</v>
      </c>
      <c r="P263" s="31">
        <v>55.5880437781173</v>
      </c>
      <c r="Q263" s="30">
        <v>15</v>
      </c>
      <c r="R263" s="30">
        <v>19</v>
      </c>
      <c r="S263" s="30">
        <v>6</v>
      </c>
      <c r="T263" s="30">
        <v>22</v>
      </c>
      <c r="U263" s="30">
        <v>11</v>
      </c>
      <c r="V263" s="30">
        <v>20</v>
      </c>
      <c r="W263" s="30">
        <v>17</v>
      </c>
      <c r="X263" s="30">
        <v>21</v>
      </c>
      <c r="Y263" s="30">
        <v>15</v>
      </c>
      <c r="Z263" s="30">
        <v>17</v>
      </c>
      <c r="AA263" s="30">
        <v>11</v>
      </c>
      <c r="AB263" s="30">
        <v>18</v>
      </c>
      <c r="AC263" s="30">
        <v>4</v>
      </c>
      <c r="AD263" s="30">
        <v>20</v>
      </c>
      <c r="AE263" s="30">
        <v>19</v>
      </c>
      <c r="AF263" s="30">
        <v>20</v>
      </c>
      <c r="AG263" s="30">
        <v>5</v>
      </c>
      <c r="AH263" s="30">
        <v>16</v>
      </c>
      <c r="AI263" s="30">
        <v>9</v>
      </c>
      <c r="AJ263" s="30">
        <v>19</v>
      </c>
      <c r="AK263" s="40">
        <v>1264</v>
      </c>
      <c r="AL263" s="35">
        <v>1264</v>
      </c>
      <c r="AM263" s="35">
        <v>6.9</v>
      </c>
      <c r="AN263" s="35">
        <v>34.7</v>
      </c>
      <c r="AO263" s="35">
        <v>19.884726224783854</v>
      </c>
      <c r="AP263" s="30">
        <v>2</v>
      </c>
      <c r="AQ263" s="37" t="s">
        <v>204</v>
      </c>
      <c r="AR263" s="34" t="s">
        <v>313</v>
      </c>
      <c r="AS263" s="34"/>
      <c r="AT263" s="34"/>
      <c r="AU263" s="34"/>
      <c r="AV263" s="34"/>
      <c r="AW263" s="34"/>
      <c r="AX263" s="34"/>
      <c r="AY263" s="34"/>
      <c r="AZ263" s="34"/>
      <c r="BA263" s="1">
        <v>282</v>
      </c>
      <c r="BB263">
        <v>1</v>
      </c>
      <c r="BC263" s="29"/>
      <c r="BD263" s="29">
        <v>262</v>
      </c>
      <c r="BE263" s="46">
        <v>262</v>
      </c>
      <c r="BF263" s="61">
        <v>30.9</v>
      </c>
    </row>
    <row r="264" spans="1:58" ht="24">
      <c r="A264" s="1">
        <v>2011</v>
      </c>
      <c r="B264" s="1" t="s">
        <v>438</v>
      </c>
      <c r="C264" s="34" t="s">
        <v>295</v>
      </c>
      <c r="D264" s="2" t="s">
        <v>285</v>
      </c>
      <c r="E264" s="3">
        <v>5</v>
      </c>
      <c r="F264" s="3">
        <v>15</v>
      </c>
      <c r="G264" s="3">
        <v>1</v>
      </c>
      <c r="H264" s="30">
        <v>4</v>
      </c>
      <c r="I264" s="30" t="s">
        <v>296</v>
      </c>
      <c r="J264" s="30">
        <v>13</v>
      </c>
      <c r="K264" s="30">
        <v>26</v>
      </c>
      <c r="L264" s="30"/>
      <c r="M264" s="30">
        <v>14</v>
      </c>
      <c r="N264" s="30">
        <v>70</v>
      </c>
      <c r="O264" s="31">
        <v>40.34550223598211</v>
      </c>
      <c r="P264" s="31">
        <v>28.241851565187474</v>
      </c>
      <c r="Q264" s="30">
        <v>3</v>
      </c>
      <c r="R264" s="30">
        <v>18</v>
      </c>
      <c r="S264" s="30">
        <v>8</v>
      </c>
      <c r="T264" s="30">
        <v>19</v>
      </c>
      <c r="U264" s="30">
        <v>12</v>
      </c>
      <c r="V264" s="30">
        <v>19</v>
      </c>
      <c r="W264" s="30">
        <v>5</v>
      </c>
      <c r="X264" s="30">
        <v>16</v>
      </c>
      <c r="Y264" s="30">
        <v>11</v>
      </c>
      <c r="Z264" s="30">
        <v>18</v>
      </c>
      <c r="AA264" s="30">
        <v>4</v>
      </c>
      <c r="AB264" s="30">
        <v>19</v>
      </c>
      <c r="AC264" s="30">
        <v>9</v>
      </c>
      <c r="AD264" s="30">
        <v>19</v>
      </c>
      <c r="AE264" s="30">
        <v>7</v>
      </c>
      <c r="AF264" s="30">
        <v>19</v>
      </c>
      <c r="AG264" s="30">
        <v>8</v>
      </c>
      <c r="AH264" s="30">
        <v>17</v>
      </c>
      <c r="AI264" s="30">
        <v>7</v>
      </c>
      <c r="AJ264" s="30">
        <v>19</v>
      </c>
      <c r="AK264" s="40">
        <v>1265</v>
      </c>
      <c r="AL264" s="35">
        <v>1265</v>
      </c>
      <c r="AM264" s="35">
        <v>4.8</v>
      </c>
      <c r="AN264" s="35">
        <v>28</v>
      </c>
      <c r="AO264" s="35">
        <v>17.142857142857142</v>
      </c>
      <c r="AP264" s="30">
        <v>2</v>
      </c>
      <c r="AQ264" s="37" t="s">
        <v>297</v>
      </c>
      <c r="AR264" s="38" t="s">
        <v>298</v>
      </c>
      <c r="AS264" s="34"/>
      <c r="AT264" s="34"/>
      <c r="AU264" s="34"/>
      <c r="AV264" s="34"/>
      <c r="AW264" s="34"/>
      <c r="AX264" s="34"/>
      <c r="AY264" s="34"/>
      <c r="AZ264" s="34"/>
      <c r="BA264" s="1">
        <v>283</v>
      </c>
      <c r="BB264">
        <v>1</v>
      </c>
      <c r="BC264" s="29"/>
      <c r="BD264" s="29">
        <v>263</v>
      </c>
      <c r="BE264" s="46">
        <v>263</v>
      </c>
      <c r="BF264" s="61">
        <v>17.2</v>
      </c>
    </row>
    <row r="265" spans="1:58" ht="13.5">
      <c r="A265" s="1">
        <v>2011</v>
      </c>
      <c r="B265" s="1" t="s">
        <v>438</v>
      </c>
      <c r="C265" s="34" t="s">
        <v>307</v>
      </c>
      <c r="D265" s="2" t="s">
        <v>285</v>
      </c>
      <c r="E265" s="3">
        <v>5</v>
      </c>
      <c r="F265" s="3">
        <v>15</v>
      </c>
      <c r="G265" s="3">
        <v>3</v>
      </c>
      <c r="H265" s="30">
        <v>57</v>
      </c>
      <c r="I265" s="30" t="s">
        <v>279</v>
      </c>
      <c r="J265" s="30">
        <v>13</v>
      </c>
      <c r="K265" s="30">
        <v>29</v>
      </c>
      <c r="L265" s="30"/>
      <c r="M265" s="30">
        <v>14</v>
      </c>
      <c r="N265" s="30">
        <v>70</v>
      </c>
      <c r="O265" s="31">
        <v>42.209322325421404</v>
      </c>
      <c r="P265" s="31">
        <v>29.54652562779498</v>
      </c>
      <c r="Q265" s="30">
        <v>14</v>
      </c>
      <c r="R265" s="30">
        <v>19</v>
      </c>
      <c r="S265" s="30">
        <v>9</v>
      </c>
      <c r="T265" s="30">
        <v>19</v>
      </c>
      <c r="U265" s="30">
        <v>7</v>
      </c>
      <c r="V265" s="30">
        <v>18</v>
      </c>
      <c r="W265" s="30">
        <v>9</v>
      </c>
      <c r="X265" s="30">
        <v>18</v>
      </c>
      <c r="Y265" s="30">
        <v>9</v>
      </c>
      <c r="Z265" s="30">
        <v>17</v>
      </c>
      <c r="AA265" s="30">
        <v>6</v>
      </c>
      <c r="AB265" s="30">
        <v>19</v>
      </c>
      <c r="AC265" s="30">
        <v>7</v>
      </c>
      <c r="AD265" s="30">
        <v>19</v>
      </c>
      <c r="AE265" s="30">
        <v>11</v>
      </c>
      <c r="AF265" s="30">
        <v>20</v>
      </c>
      <c r="AG265" s="30">
        <v>3</v>
      </c>
      <c r="AH265" s="30">
        <v>19</v>
      </c>
      <c r="AI265" s="30">
        <v>4</v>
      </c>
      <c r="AJ265" s="30">
        <v>20</v>
      </c>
      <c r="AK265" s="40">
        <v>1266</v>
      </c>
      <c r="AL265" s="35">
        <v>1266</v>
      </c>
      <c r="AM265" s="35">
        <v>3</v>
      </c>
      <c r="AN265" s="35">
        <v>39.7</v>
      </c>
      <c r="AO265" s="35">
        <v>7.556675062972292</v>
      </c>
      <c r="AP265" s="30">
        <v>2</v>
      </c>
      <c r="AQ265" s="37" t="s">
        <v>233</v>
      </c>
      <c r="AR265" s="34" t="s">
        <v>313</v>
      </c>
      <c r="AS265" s="34"/>
      <c r="AT265" s="34"/>
      <c r="AU265" s="34"/>
      <c r="AV265" s="34"/>
      <c r="AW265" s="34"/>
      <c r="AX265" s="34"/>
      <c r="AY265" s="34"/>
      <c r="AZ265" s="34"/>
      <c r="BA265" s="1">
        <v>284</v>
      </c>
      <c r="BB265">
        <v>1</v>
      </c>
      <c r="BC265" s="29"/>
      <c r="BD265" s="29">
        <v>264</v>
      </c>
      <c r="BE265" s="46">
        <v>264</v>
      </c>
      <c r="BF265" s="62">
        <v>11</v>
      </c>
    </row>
    <row r="266" spans="1:58" ht="24">
      <c r="A266" s="1">
        <v>2011</v>
      </c>
      <c r="B266" s="1" t="s">
        <v>438</v>
      </c>
      <c r="C266" s="34" t="s">
        <v>288</v>
      </c>
      <c r="D266" s="2" t="s">
        <v>285</v>
      </c>
      <c r="E266" s="3">
        <v>5</v>
      </c>
      <c r="F266" s="3">
        <v>16</v>
      </c>
      <c r="G266" s="3">
        <v>1</v>
      </c>
      <c r="H266" s="30">
        <v>2</v>
      </c>
      <c r="I266" s="30" t="s">
        <v>289</v>
      </c>
      <c r="J266" s="30">
        <v>18</v>
      </c>
      <c r="K266" s="30">
        <v>26</v>
      </c>
      <c r="L266" s="30"/>
      <c r="M266" s="30">
        <v>19</v>
      </c>
      <c r="N266" s="30">
        <v>95</v>
      </c>
      <c r="O266" s="31">
        <v>50.42857142857144</v>
      </c>
      <c r="P266" s="31">
        <v>47.907142857142865</v>
      </c>
      <c r="Q266" s="30">
        <v>7</v>
      </c>
      <c r="R266" s="30">
        <v>16</v>
      </c>
      <c r="S266" s="30">
        <v>13</v>
      </c>
      <c r="T266" s="30">
        <v>16</v>
      </c>
      <c r="U266" s="30">
        <v>3</v>
      </c>
      <c r="V266" s="30">
        <v>16</v>
      </c>
      <c r="W266" s="30">
        <v>4</v>
      </c>
      <c r="X266" s="30">
        <v>16</v>
      </c>
      <c r="Y266" s="30">
        <v>6</v>
      </c>
      <c r="Z266" s="30">
        <v>14</v>
      </c>
      <c r="AA266" s="30">
        <v>8</v>
      </c>
      <c r="AB266" s="30">
        <v>14</v>
      </c>
      <c r="AC266" s="30">
        <v>15</v>
      </c>
      <c r="AD266" s="30">
        <v>16</v>
      </c>
      <c r="AE266" s="30">
        <v>14</v>
      </c>
      <c r="AF266" s="30">
        <v>16</v>
      </c>
      <c r="AG266" s="30">
        <v>6</v>
      </c>
      <c r="AH266" s="30">
        <v>15</v>
      </c>
      <c r="AI266" s="30">
        <v>2</v>
      </c>
      <c r="AJ266" s="30">
        <v>14</v>
      </c>
      <c r="AK266" s="40">
        <v>1267</v>
      </c>
      <c r="AL266" s="35">
        <v>1267</v>
      </c>
      <c r="AM266" s="35">
        <v>2.7</v>
      </c>
      <c r="AN266" s="35">
        <v>14.2</v>
      </c>
      <c r="AO266" s="35">
        <v>19.014084507042263</v>
      </c>
      <c r="AP266" s="30">
        <v>2</v>
      </c>
      <c r="AQ266" s="37" t="s">
        <v>290</v>
      </c>
      <c r="AR266" s="34" t="s">
        <v>291</v>
      </c>
      <c r="AS266" s="34"/>
      <c r="AT266" s="34"/>
      <c r="AU266" s="34"/>
      <c r="AV266" s="34"/>
      <c r="AW266" s="34"/>
      <c r="AX266" s="34"/>
      <c r="AY266" s="34"/>
      <c r="AZ266" s="34"/>
      <c r="BA266" s="1">
        <v>286</v>
      </c>
      <c r="BB266">
        <v>1</v>
      </c>
      <c r="BC266" s="29"/>
      <c r="BD266" s="29">
        <v>265</v>
      </c>
      <c r="BE266" s="46">
        <v>265</v>
      </c>
      <c r="BF266" s="61">
        <v>12.3</v>
      </c>
    </row>
    <row r="267" spans="1:58" ht="13.5">
      <c r="A267" s="1">
        <v>2011</v>
      </c>
      <c r="B267" s="1" t="s">
        <v>438</v>
      </c>
      <c r="C267" s="34" t="s">
        <v>299</v>
      </c>
      <c r="D267" s="2" t="s">
        <v>285</v>
      </c>
      <c r="E267" s="3">
        <v>5</v>
      </c>
      <c r="F267" s="3">
        <v>16</v>
      </c>
      <c r="G267" s="3">
        <v>3</v>
      </c>
      <c r="H267" s="30">
        <v>12</v>
      </c>
      <c r="I267" s="30" t="s">
        <v>317</v>
      </c>
      <c r="J267" s="30">
        <v>13</v>
      </c>
      <c r="K267" s="30">
        <v>24</v>
      </c>
      <c r="L267" s="30"/>
      <c r="M267" s="30">
        <v>12</v>
      </c>
      <c r="N267" s="30">
        <v>60</v>
      </c>
      <c r="O267" s="31">
        <v>47.08683473389355</v>
      </c>
      <c r="P267" s="31">
        <v>28.252100840336134</v>
      </c>
      <c r="Q267" s="30">
        <v>8</v>
      </c>
      <c r="R267" s="30">
        <v>17</v>
      </c>
      <c r="S267" s="30">
        <v>9</v>
      </c>
      <c r="T267" s="30">
        <v>16</v>
      </c>
      <c r="U267" s="30">
        <v>10</v>
      </c>
      <c r="V267" s="30">
        <v>14</v>
      </c>
      <c r="W267" s="30">
        <v>7</v>
      </c>
      <c r="X267" s="30">
        <v>16</v>
      </c>
      <c r="Y267" s="30">
        <v>6</v>
      </c>
      <c r="Z267" s="30">
        <v>16</v>
      </c>
      <c r="AA267" s="30">
        <v>14</v>
      </c>
      <c r="AB267" s="30">
        <v>18</v>
      </c>
      <c r="AC267" s="30">
        <v>9</v>
      </c>
      <c r="AD267" s="30">
        <v>18</v>
      </c>
      <c r="AE267" s="30">
        <v>5</v>
      </c>
      <c r="AF267" s="30">
        <v>14</v>
      </c>
      <c r="AG267" s="30">
        <v>2</v>
      </c>
      <c r="AH267" s="30">
        <v>16</v>
      </c>
      <c r="AI267" s="30">
        <v>7</v>
      </c>
      <c r="AJ267" s="30">
        <v>18</v>
      </c>
      <c r="AK267" s="40">
        <v>1268</v>
      </c>
      <c r="AL267" s="35">
        <v>1268</v>
      </c>
      <c r="AM267" s="35">
        <v>0.2</v>
      </c>
      <c r="AN267" s="35">
        <v>7</v>
      </c>
      <c r="AO267" s="35">
        <v>2.857142857142857</v>
      </c>
      <c r="AP267" s="30">
        <v>2</v>
      </c>
      <c r="AQ267" s="37" t="s">
        <v>318</v>
      </c>
      <c r="AR267" s="34" t="s">
        <v>313</v>
      </c>
      <c r="AS267" s="34"/>
      <c r="AT267" s="34"/>
      <c r="AU267" s="34"/>
      <c r="AV267" s="34"/>
      <c r="AW267" s="34"/>
      <c r="AX267" s="34"/>
      <c r="AY267" s="34"/>
      <c r="AZ267" s="34"/>
      <c r="BA267" s="1">
        <v>287</v>
      </c>
      <c r="BB267">
        <v>1</v>
      </c>
      <c r="BC267" s="29"/>
      <c r="BD267" s="29">
        <v>266</v>
      </c>
      <c r="BE267" s="46">
        <v>266</v>
      </c>
      <c r="BF267" s="61">
        <v>12.7</v>
      </c>
    </row>
    <row r="268" spans="1:58" ht="13.5">
      <c r="A268" s="1">
        <v>2011</v>
      </c>
      <c r="B268" s="1" t="s">
        <v>438</v>
      </c>
      <c r="C268" s="34" t="s">
        <v>310</v>
      </c>
      <c r="D268" s="2" t="s">
        <v>285</v>
      </c>
      <c r="E268" s="3">
        <v>5</v>
      </c>
      <c r="F268" s="3">
        <v>16</v>
      </c>
      <c r="G268" s="3">
        <v>5</v>
      </c>
      <c r="H268" s="30">
        <v>34</v>
      </c>
      <c r="I268" s="30" t="s">
        <v>200</v>
      </c>
      <c r="J268" s="30">
        <v>11</v>
      </c>
      <c r="K268" s="30">
        <v>29</v>
      </c>
      <c r="L268" s="30"/>
      <c r="M268" s="30">
        <v>10</v>
      </c>
      <c r="N268" s="30">
        <v>50</v>
      </c>
      <c r="O268" s="31">
        <v>49.164774681802534</v>
      </c>
      <c r="P268" s="31">
        <v>24.582387340901263</v>
      </c>
      <c r="Q268" s="30">
        <v>15</v>
      </c>
      <c r="R268" s="30">
        <v>19</v>
      </c>
      <c r="S268" s="30">
        <v>12</v>
      </c>
      <c r="T268" s="30">
        <v>20</v>
      </c>
      <c r="U268" s="30">
        <v>8</v>
      </c>
      <c r="V268" s="30">
        <v>18</v>
      </c>
      <c r="W268" s="30">
        <v>15</v>
      </c>
      <c r="X268" s="30">
        <v>19</v>
      </c>
      <c r="Y268" s="30">
        <v>8</v>
      </c>
      <c r="Z268" s="30">
        <v>15</v>
      </c>
      <c r="AA268" s="30">
        <v>6</v>
      </c>
      <c r="AB268" s="30">
        <v>20</v>
      </c>
      <c r="AC268" s="30">
        <v>5</v>
      </c>
      <c r="AD268" s="30">
        <v>15</v>
      </c>
      <c r="AE268" s="30">
        <v>3</v>
      </c>
      <c r="AF268" s="30">
        <v>18</v>
      </c>
      <c r="AG268" s="30">
        <v>16</v>
      </c>
      <c r="AH268" s="30">
        <v>19</v>
      </c>
      <c r="AI268" s="30">
        <v>2</v>
      </c>
      <c r="AJ268" s="30">
        <v>17</v>
      </c>
      <c r="AK268" s="40">
        <v>1269</v>
      </c>
      <c r="AL268" s="35">
        <v>1269</v>
      </c>
      <c r="AM268" s="35">
        <v>3.9</v>
      </c>
      <c r="AN268" s="35">
        <v>38.5</v>
      </c>
      <c r="AO268" s="35">
        <v>10.129870129870127</v>
      </c>
      <c r="AP268" s="30">
        <v>2</v>
      </c>
      <c r="AQ268" s="37" t="s">
        <v>201</v>
      </c>
      <c r="AR268" s="38" t="s">
        <v>313</v>
      </c>
      <c r="AS268" s="34"/>
      <c r="AT268" s="34"/>
      <c r="AU268" s="34"/>
      <c r="AV268" s="34"/>
      <c r="AW268" s="34"/>
      <c r="AX268" s="34"/>
      <c r="AY268" s="34"/>
      <c r="AZ268" s="34"/>
      <c r="BA268" s="1">
        <v>288</v>
      </c>
      <c r="BB268">
        <v>1</v>
      </c>
      <c r="BC268" s="29"/>
      <c r="BD268" s="29">
        <v>267</v>
      </c>
      <c r="BE268" s="46">
        <v>267</v>
      </c>
      <c r="BF268" s="62">
        <v>14</v>
      </c>
    </row>
    <row r="269" spans="1:58" ht="13.5">
      <c r="A269" s="1">
        <v>2011</v>
      </c>
      <c r="B269" s="1" t="s">
        <v>438</v>
      </c>
      <c r="C269" s="34" t="s">
        <v>304</v>
      </c>
      <c r="D269" s="2" t="s">
        <v>285</v>
      </c>
      <c r="E269" s="3">
        <v>5</v>
      </c>
      <c r="F269" s="3">
        <v>17</v>
      </c>
      <c r="G269" s="3">
        <v>1</v>
      </c>
      <c r="H269" s="30">
        <v>7</v>
      </c>
      <c r="I269" s="30" t="s">
        <v>305</v>
      </c>
      <c r="J269" s="30">
        <v>11</v>
      </c>
      <c r="K269" s="30">
        <v>30</v>
      </c>
      <c r="L269" s="30"/>
      <c r="M269" s="30">
        <v>7</v>
      </c>
      <c r="N269" s="30">
        <v>35</v>
      </c>
      <c r="O269" s="31">
        <v>45.6904761904762</v>
      </c>
      <c r="P269" s="31">
        <v>15.99166666666667</v>
      </c>
      <c r="Q269" s="30">
        <v>6</v>
      </c>
      <c r="R269" s="30">
        <v>14</v>
      </c>
      <c r="S269" s="30">
        <v>9</v>
      </c>
      <c r="T269" s="30">
        <v>16</v>
      </c>
      <c r="U269" s="30">
        <v>8</v>
      </c>
      <c r="V269" s="30">
        <v>16</v>
      </c>
      <c r="W269" s="30">
        <v>5</v>
      </c>
      <c r="X269" s="30">
        <v>15</v>
      </c>
      <c r="Y269" s="30">
        <v>7</v>
      </c>
      <c r="Z269" s="30">
        <v>16</v>
      </c>
      <c r="AA269" s="30">
        <v>9</v>
      </c>
      <c r="AB269" s="30">
        <v>14</v>
      </c>
      <c r="AC269" s="30">
        <v>3</v>
      </c>
      <c r="AD269" s="30">
        <v>15</v>
      </c>
      <c r="AE269" s="30">
        <v>3</v>
      </c>
      <c r="AF269" s="30">
        <v>14</v>
      </c>
      <c r="AG269" s="30">
        <v>10</v>
      </c>
      <c r="AH269" s="30">
        <v>16</v>
      </c>
      <c r="AI269" s="30">
        <v>10</v>
      </c>
      <c r="AJ269" s="30">
        <v>16</v>
      </c>
      <c r="AK269" s="40">
        <v>1270</v>
      </c>
      <c r="AL269" s="35">
        <v>1270</v>
      </c>
      <c r="AM269" s="35">
        <v>2.7</v>
      </c>
      <c r="AN269" s="35">
        <v>42</v>
      </c>
      <c r="AO269" s="35">
        <v>6.42857142857143</v>
      </c>
      <c r="AP269" s="30">
        <v>2</v>
      </c>
      <c r="AQ269" s="37" t="s">
        <v>306</v>
      </c>
      <c r="AR269" s="34" t="s">
        <v>302</v>
      </c>
      <c r="AS269" s="34"/>
      <c r="AT269" s="34"/>
      <c r="AU269" s="34"/>
      <c r="AV269" s="34"/>
      <c r="AW269" s="34"/>
      <c r="AX269" s="34"/>
      <c r="AY269" s="34"/>
      <c r="AZ269" s="34"/>
      <c r="BA269" s="1">
        <v>289</v>
      </c>
      <c r="BB269">
        <v>1</v>
      </c>
      <c r="BC269" s="29"/>
      <c r="BD269" s="29">
        <v>268</v>
      </c>
      <c r="BE269" s="46">
        <v>268</v>
      </c>
      <c r="BF269" s="61">
        <v>15.3</v>
      </c>
    </row>
    <row r="270" spans="1:58" ht="13.5">
      <c r="A270" s="1">
        <v>2011</v>
      </c>
      <c r="B270" s="1" t="s">
        <v>438</v>
      </c>
      <c r="C270" s="34" t="s">
        <v>505</v>
      </c>
      <c r="D270" s="2" t="s">
        <v>285</v>
      </c>
      <c r="E270" s="3">
        <v>5</v>
      </c>
      <c r="F270" s="3">
        <v>17</v>
      </c>
      <c r="G270" s="3">
        <v>3</v>
      </c>
      <c r="H270" s="30">
        <v>21</v>
      </c>
      <c r="I270" s="30" t="s">
        <v>336</v>
      </c>
      <c r="J270" s="30">
        <v>11</v>
      </c>
      <c r="K270" s="30">
        <v>30</v>
      </c>
      <c r="L270" s="30"/>
      <c r="M270" s="30">
        <v>10</v>
      </c>
      <c r="N270" s="30">
        <v>50</v>
      </c>
      <c r="O270" s="31">
        <v>42.637820512820504</v>
      </c>
      <c r="P270" s="31">
        <v>21.318910256410263</v>
      </c>
      <c r="Q270" s="30">
        <v>4</v>
      </c>
      <c r="R270" s="30">
        <v>16</v>
      </c>
      <c r="S270" s="30">
        <v>10</v>
      </c>
      <c r="T270" s="30">
        <v>16</v>
      </c>
      <c r="U270" s="30">
        <v>9</v>
      </c>
      <c r="V270" s="30">
        <v>16</v>
      </c>
      <c r="W270" s="30">
        <v>5</v>
      </c>
      <c r="X270" s="30">
        <v>15</v>
      </c>
      <c r="Y270" s="30">
        <v>4</v>
      </c>
      <c r="Z270" s="30">
        <v>16</v>
      </c>
      <c r="AA270" s="30">
        <v>5</v>
      </c>
      <c r="AB270" s="30">
        <v>15</v>
      </c>
      <c r="AC270" s="30">
        <v>5</v>
      </c>
      <c r="AD270" s="30">
        <v>13</v>
      </c>
      <c r="AE270" s="30">
        <v>4</v>
      </c>
      <c r="AF270" s="30">
        <v>16</v>
      </c>
      <c r="AG270" s="30">
        <v>6</v>
      </c>
      <c r="AH270" s="30">
        <v>15</v>
      </c>
      <c r="AI270" s="19">
        <v>14</v>
      </c>
      <c r="AJ270" s="19">
        <v>16</v>
      </c>
      <c r="AK270" s="40">
        <v>1271</v>
      </c>
      <c r="AL270" s="35">
        <v>1271</v>
      </c>
      <c r="AM270" s="35">
        <v>4.6</v>
      </c>
      <c r="AN270" s="35">
        <v>37.8</v>
      </c>
      <c r="AO270" s="35">
        <v>12.169312169312168</v>
      </c>
      <c r="AP270" s="30">
        <v>2</v>
      </c>
      <c r="AQ270" s="37" t="s">
        <v>337</v>
      </c>
      <c r="AR270" s="34" t="s">
        <v>313</v>
      </c>
      <c r="AS270" s="34"/>
      <c r="AT270" s="34"/>
      <c r="AU270" s="34"/>
      <c r="AV270" s="34"/>
      <c r="AW270" s="34"/>
      <c r="AX270" s="34"/>
      <c r="AY270" s="34"/>
      <c r="AZ270" s="34"/>
      <c r="BA270" s="1">
        <v>290</v>
      </c>
      <c r="BB270">
        <v>1</v>
      </c>
      <c r="BC270" s="29"/>
      <c r="BD270" s="29">
        <v>269</v>
      </c>
      <c r="BE270" s="46">
        <v>269</v>
      </c>
      <c r="BF270" s="61">
        <v>14.9</v>
      </c>
    </row>
    <row r="271" spans="1:58" ht="13.5">
      <c r="A271" s="1">
        <v>2011</v>
      </c>
      <c r="B271" s="1" t="s">
        <v>438</v>
      </c>
      <c r="C271" s="34" t="s">
        <v>303</v>
      </c>
      <c r="D271" s="2" t="s">
        <v>285</v>
      </c>
      <c r="E271" s="3">
        <v>5</v>
      </c>
      <c r="F271" s="3">
        <v>17</v>
      </c>
      <c r="G271" s="3">
        <v>5</v>
      </c>
      <c r="H271" s="30">
        <v>39</v>
      </c>
      <c r="I271" s="30" t="s">
        <v>385</v>
      </c>
      <c r="J271" s="30">
        <v>13</v>
      </c>
      <c r="K271" s="30">
        <v>29</v>
      </c>
      <c r="L271" s="30"/>
      <c r="M271" s="30">
        <v>16</v>
      </c>
      <c r="N271" s="30">
        <v>80</v>
      </c>
      <c r="O271" s="31">
        <v>39.5580802496437</v>
      </c>
      <c r="P271" s="31">
        <v>31.646464199714973</v>
      </c>
      <c r="Q271" s="30">
        <v>7</v>
      </c>
      <c r="R271" s="30">
        <v>17</v>
      </c>
      <c r="S271" s="30">
        <v>7</v>
      </c>
      <c r="T271" s="30">
        <v>17</v>
      </c>
      <c r="U271" s="30">
        <v>7</v>
      </c>
      <c r="V271" s="30">
        <v>19</v>
      </c>
      <c r="W271" s="30">
        <v>14</v>
      </c>
      <c r="X271" s="30">
        <v>20</v>
      </c>
      <c r="Y271" s="30">
        <v>4</v>
      </c>
      <c r="Z271" s="30">
        <v>18</v>
      </c>
      <c r="AA271" s="30">
        <v>7</v>
      </c>
      <c r="AB271" s="30">
        <v>19</v>
      </c>
      <c r="AC271" s="30">
        <v>10</v>
      </c>
      <c r="AD271" s="30">
        <v>18</v>
      </c>
      <c r="AE271" s="30">
        <v>8</v>
      </c>
      <c r="AF271" s="30">
        <v>18</v>
      </c>
      <c r="AG271" s="30">
        <v>4</v>
      </c>
      <c r="AH271" s="30">
        <v>14</v>
      </c>
      <c r="AI271" s="30">
        <v>3</v>
      </c>
      <c r="AJ271" s="30">
        <v>16</v>
      </c>
      <c r="AK271" s="40">
        <v>1272</v>
      </c>
      <c r="AL271" s="35">
        <v>1272</v>
      </c>
      <c r="AM271" s="35">
        <v>4.2</v>
      </c>
      <c r="AN271" s="35">
        <v>33</v>
      </c>
      <c r="AO271" s="35">
        <v>12.727272727272727</v>
      </c>
      <c r="AP271" s="30">
        <v>2</v>
      </c>
      <c r="AQ271" s="37" t="s">
        <v>386</v>
      </c>
      <c r="AR271" s="34" t="s">
        <v>313</v>
      </c>
      <c r="AS271" s="34"/>
      <c r="AT271" s="34"/>
      <c r="AU271" s="34"/>
      <c r="AV271" s="34"/>
      <c r="AW271" s="34"/>
      <c r="AX271" s="34"/>
      <c r="AY271" s="34"/>
      <c r="AZ271" s="34"/>
      <c r="BA271" s="1">
        <v>291</v>
      </c>
      <c r="BB271">
        <v>1</v>
      </c>
      <c r="BC271" s="29"/>
      <c r="BD271" s="29">
        <v>270</v>
      </c>
      <c r="BE271" s="46">
        <v>270</v>
      </c>
      <c r="BF271" s="62">
        <v>17</v>
      </c>
    </row>
    <row r="272" spans="1:58" ht="13.5">
      <c r="A272" s="1">
        <v>2011</v>
      </c>
      <c r="B272" s="1" t="s">
        <v>438</v>
      </c>
      <c r="C272" s="34" t="s">
        <v>310</v>
      </c>
      <c r="D272" s="2" t="s">
        <v>285</v>
      </c>
      <c r="E272" s="3">
        <v>5</v>
      </c>
      <c r="F272" s="3">
        <v>18</v>
      </c>
      <c r="G272" s="3">
        <v>1</v>
      </c>
      <c r="H272" s="30">
        <v>33</v>
      </c>
      <c r="I272" s="30" t="s">
        <v>198</v>
      </c>
      <c r="J272" s="30">
        <v>10</v>
      </c>
      <c r="K272" s="30">
        <v>29</v>
      </c>
      <c r="L272" s="30"/>
      <c r="M272" s="30">
        <v>4</v>
      </c>
      <c r="N272" s="30">
        <v>20</v>
      </c>
      <c r="O272" s="31">
        <v>50.15873015873017</v>
      </c>
      <c r="P272" s="31">
        <v>10.031746031746032</v>
      </c>
      <c r="Q272" s="30">
        <v>14</v>
      </c>
      <c r="R272" s="30">
        <v>18</v>
      </c>
      <c r="S272" s="30">
        <v>13</v>
      </c>
      <c r="T272" s="30">
        <v>20</v>
      </c>
      <c r="U272" s="30">
        <v>7</v>
      </c>
      <c r="V272" s="30">
        <v>15</v>
      </c>
      <c r="W272" s="30">
        <v>18</v>
      </c>
      <c r="X272" s="30">
        <v>18</v>
      </c>
      <c r="Y272" s="30">
        <v>4</v>
      </c>
      <c r="Z272" s="30">
        <v>16</v>
      </c>
      <c r="AA272" s="30">
        <v>8</v>
      </c>
      <c r="AB272" s="30">
        <v>14</v>
      </c>
      <c r="AC272" s="30">
        <v>2</v>
      </c>
      <c r="AD272" s="30">
        <v>18</v>
      </c>
      <c r="AE272" s="30">
        <v>7</v>
      </c>
      <c r="AF272" s="30">
        <v>14</v>
      </c>
      <c r="AG272" s="30">
        <v>7</v>
      </c>
      <c r="AH272" s="30">
        <v>18</v>
      </c>
      <c r="AI272" s="30">
        <v>3</v>
      </c>
      <c r="AJ272" s="30">
        <v>10</v>
      </c>
      <c r="AK272" s="40">
        <v>1273</v>
      </c>
      <c r="AL272" s="35">
        <v>1273</v>
      </c>
      <c r="AM272" s="35">
        <v>5.2</v>
      </c>
      <c r="AN272" s="35">
        <v>31.1</v>
      </c>
      <c r="AO272" s="35">
        <v>16.720257234726684</v>
      </c>
      <c r="AP272" s="30">
        <v>2</v>
      </c>
      <c r="AQ272" s="37" t="s">
        <v>199</v>
      </c>
      <c r="AR272" s="38" t="s">
        <v>313</v>
      </c>
      <c r="AS272" s="34"/>
      <c r="AT272" s="34"/>
      <c r="AU272" s="34"/>
      <c r="AV272" s="34"/>
      <c r="AW272" s="34"/>
      <c r="AX272" s="34"/>
      <c r="AY272" s="34"/>
      <c r="AZ272" s="34"/>
      <c r="BA272" s="1">
        <v>292</v>
      </c>
      <c r="BB272">
        <v>1</v>
      </c>
      <c r="BC272" s="29"/>
      <c r="BD272" s="29">
        <v>271</v>
      </c>
      <c r="BE272" s="46">
        <v>271</v>
      </c>
      <c r="BF272" s="61">
        <v>21.6</v>
      </c>
    </row>
    <row r="273" spans="1:58" ht="13.5">
      <c r="A273" s="1">
        <v>2011</v>
      </c>
      <c r="B273" s="1" t="s">
        <v>438</v>
      </c>
      <c r="C273" s="34" t="s">
        <v>338</v>
      </c>
      <c r="D273" s="2" t="s">
        <v>285</v>
      </c>
      <c r="E273" s="3">
        <v>5</v>
      </c>
      <c r="F273" s="3">
        <v>18</v>
      </c>
      <c r="G273" s="3">
        <v>3</v>
      </c>
      <c r="H273" s="30">
        <v>29</v>
      </c>
      <c r="I273" s="30" t="s">
        <v>348</v>
      </c>
      <c r="J273" s="30">
        <v>14</v>
      </c>
      <c r="K273" s="30">
        <v>33</v>
      </c>
      <c r="L273" s="30"/>
      <c r="M273" s="30">
        <v>13</v>
      </c>
      <c r="N273" s="30">
        <v>65</v>
      </c>
      <c r="O273" s="31">
        <v>73.0689223057644</v>
      </c>
      <c r="P273" s="31">
        <v>47.49479949874685</v>
      </c>
      <c r="Q273" s="30">
        <v>18</v>
      </c>
      <c r="R273" s="30">
        <v>21</v>
      </c>
      <c r="S273" s="30">
        <v>15</v>
      </c>
      <c r="T273" s="30">
        <v>20</v>
      </c>
      <c r="U273" s="30">
        <v>20</v>
      </c>
      <c r="V273" s="30">
        <v>20</v>
      </c>
      <c r="W273" s="30">
        <v>14</v>
      </c>
      <c r="X273" s="30">
        <v>21</v>
      </c>
      <c r="Y273" s="30">
        <v>9</v>
      </c>
      <c r="Z273" s="30">
        <v>21</v>
      </c>
      <c r="AA273" s="30">
        <v>18</v>
      </c>
      <c r="AB273" s="30">
        <v>21</v>
      </c>
      <c r="AC273" s="30">
        <v>6</v>
      </c>
      <c r="AD273" s="30">
        <v>18</v>
      </c>
      <c r="AE273" s="30">
        <v>18</v>
      </c>
      <c r="AF273" s="30">
        <v>19</v>
      </c>
      <c r="AG273" s="30">
        <v>7</v>
      </c>
      <c r="AH273" s="30">
        <v>15</v>
      </c>
      <c r="AI273" s="30">
        <v>20</v>
      </c>
      <c r="AJ273" s="30">
        <v>20</v>
      </c>
      <c r="AK273" s="40">
        <v>1274</v>
      </c>
      <c r="AL273" s="35">
        <v>1274</v>
      </c>
      <c r="AM273" s="35">
        <v>4.7</v>
      </c>
      <c r="AN273" s="35">
        <v>39.6</v>
      </c>
      <c r="AO273" s="35">
        <v>11.868686868686872</v>
      </c>
      <c r="AP273" s="30">
        <v>2</v>
      </c>
      <c r="AQ273" s="37" t="s">
        <v>346</v>
      </c>
      <c r="AR273" s="34" t="s">
        <v>313</v>
      </c>
      <c r="AS273" s="34"/>
      <c r="AT273" s="34"/>
      <c r="AU273" s="34"/>
      <c r="AV273" s="34"/>
      <c r="AW273" s="34"/>
      <c r="AX273" s="34"/>
      <c r="AY273" s="34"/>
      <c r="AZ273" s="34"/>
      <c r="BA273" s="1">
        <v>293</v>
      </c>
      <c r="BB273">
        <v>1</v>
      </c>
      <c r="BC273" s="29"/>
      <c r="BD273" s="29">
        <v>272</v>
      </c>
      <c r="BE273" s="46">
        <v>272</v>
      </c>
      <c r="BF273" s="62">
        <v>19</v>
      </c>
    </row>
    <row r="274" spans="1:58" ht="13.5">
      <c r="A274" s="1">
        <v>2011</v>
      </c>
      <c r="B274" s="1" t="s">
        <v>438</v>
      </c>
      <c r="C274" s="34" t="s">
        <v>304</v>
      </c>
      <c r="D274" s="2" t="s">
        <v>285</v>
      </c>
      <c r="E274" s="3">
        <v>5</v>
      </c>
      <c r="F274" s="3">
        <v>18</v>
      </c>
      <c r="G274" s="3">
        <v>5</v>
      </c>
      <c r="H274" s="30">
        <v>42</v>
      </c>
      <c r="I274" s="30" t="s">
        <v>611</v>
      </c>
      <c r="J274" s="30">
        <v>13</v>
      </c>
      <c r="K274" s="30">
        <v>30</v>
      </c>
      <c r="L274" s="30"/>
      <c r="M274" s="30">
        <v>18</v>
      </c>
      <c r="N274" s="30">
        <v>90</v>
      </c>
      <c r="O274" s="31">
        <v>32.0220588235294</v>
      </c>
      <c r="P274" s="31">
        <v>28.819852941176475</v>
      </c>
      <c r="Q274" s="30">
        <v>2</v>
      </c>
      <c r="R274" s="30">
        <v>16</v>
      </c>
      <c r="S274" s="30">
        <v>2</v>
      </c>
      <c r="T274" s="30">
        <v>18</v>
      </c>
      <c r="U274" s="30">
        <v>8</v>
      </c>
      <c r="V274" s="30">
        <v>18</v>
      </c>
      <c r="W274" s="30">
        <v>7</v>
      </c>
      <c r="X274" s="30">
        <v>17</v>
      </c>
      <c r="Y274" s="30">
        <v>5</v>
      </c>
      <c r="Z274" s="30">
        <v>18</v>
      </c>
      <c r="AA274" s="30">
        <v>6</v>
      </c>
      <c r="AB274" s="30">
        <v>17</v>
      </c>
      <c r="AC274" s="30">
        <v>4</v>
      </c>
      <c r="AD274" s="30">
        <v>16</v>
      </c>
      <c r="AE274" s="30">
        <v>9</v>
      </c>
      <c r="AF274" s="30">
        <v>16</v>
      </c>
      <c r="AG274" s="30">
        <v>8</v>
      </c>
      <c r="AH274" s="30">
        <v>15</v>
      </c>
      <c r="AI274" s="30">
        <v>2</v>
      </c>
      <c r="AJ274" s="30">
        <v>15</v>
      </c>
      <c r="AK274" s="40">
        <v>1275</v>
      </c>
      <c r="AL274" s="35">
        <v>1275</v>
      </c>
      <c r="AM274" s="35">
        <v>2.4</v>
      </c>
      <c r="AN274" s="35">
        <v>45.9</v>
      </c>
      <c r="AO274" s="35">
        <v>5.22875816993464</v>
      </c>
      <c r="AP274" s="30">
        <v>2</v>
      </c>
      <c r="AQ274" s="37" t="s">
        <v>306</v>
      </c>
      <c r="AR274" s="34" t="s">
        <v>313</v>
      </c>
      <c r="AS274" s="34"/>
      <c r="AT274" s="34"/>
      <c r="AU274" s="34"/>
      <c r="AV274" s="34"/>
      <c r="AW274" s="34"/>
      <c r="AX274" s="34"/>
      <c r="AY274" s="34"/>
      <c r="AZ274" s="34"/>
      <c r="BA274" s="1">
        <v>294</v>
      </c>
      <c r="BB274">
        <v>1</v>
      </c>
      <c r="BC274" s="29"/>
      <c r="BD274" s="29">
        <v>273</v>
      </c>
      <c r="BE274" s="46">
        <v>273</v>
      </c>
      <c r="BF274" s="61">
        <v>6.8</v>
      </c>
    </row>
    <row r="275" spans="1:58" ht="13.5">
      <c r="A275" s="1">
        <v>2011</v>
      </c>
      <c r="B275" s="1" t="s">
        <v>438</v>
      </c>
      <c r="C275" s="34" t="s">
        <v>299</v>
      </c>
      <c r="D275" s="2" t="s">
        <v>285</v>
      </c>
      <c r="E275" s="3">
        <v>5</v>
      </c>
      <c r="F275" s="3">
        <v>19</v>
      </c>
      <c r="G275" s="3">
        <v>1</v>
      </c>
      <c r="H275" s="30">
        <v>16</v>
      </c>
      <c r="I275" s="30" t="s">
        <v>501</v>
      </c>
      <c r="J275" s="30">
        <v>20</v>
      </c>
      <c r="K275" s="30">
        <v>28</v>
      </c>
      <c r="L275" s="30"/>
      <c r="M275" s="30">
        <v>17</v>
      </c>
      <c r="N275" s="30">
        <v>85</v>
      </c>
      <c r="O275" s="31">
        <v>39.794090713208355</v>
      </c>
      <c r="P275" s="31">
        <v>33.8249771062271</v>
      </c>
      <c r="Q275" s="30">
        <v>10</v>
      </c>
      <c r="R275" s="30">
        <v>14</v>
      </c>
      <c r="S275" s="30">
        <v>5</v>
      </c>
      <c r="T275" s="30">
        <v>16</v>
      </c>
      <c r="U275" s="30">
        <v>2</v>
      </c>
      <c r="V275" s="30">
        <v>12</v>
      </c>
      <c r="W275" s="30">
        <v>8</v>
      </c>
      <c r="X275" s="30">
        <v>16</v>
      </c>
      <c r="Y275" s="30">
        <v>2</v>
      </c>
      <c r="Z275" s="30">
        <v>16</v>
      </c>
      <c r="AA275" s="30">
        <v>1</v>
      </c>
      <c r="AB275" s="30">
        <v>13</v>
      </c>
      <c r="AC275" s="30">
        <v>7</v>
      </c>
      <c r="AD275" s="30">
        <v>14</v>
      </c>
      <c r="AE275" s="30">
        <v>2</v>
      </c>
      <c r="AF275" s="30">
        <v>14</v>
      </c>
      <c r="AG275" s="30">
        <v>16</v>
      </c>
      <c r="AH275" s="30">
        <v>17</v>
      </c>
      <c r="AI275" s="30">
        <v>8</v>
      </c>
      <c r="AJ275" s="30">
        <v>16</v>
      </c>
      <c r="AK275" s="40">
        <v>1276</v>
      </c>
      <c r="AL275" s="35">
        <v>1276</v>
      </c>
      <c r="AM275" s="35">
        <v>3.1</v>
      </c>
      <c r="AN275" s="35">
        <v>18.4</v>
      </c>
      <c r="AO275" s="35">
        <v>16.847826086956523</v>
      </c>
      <c r="AP275" s="30">
        <v>2</v>
      </c>
      <c r="AQ275" s="37" t="s">
        <v>502</v>
      </c>
      <c r="AR275" s="34" t="s">
        <v>313</v>
      </c>
      <c r="AS275" s="34"/>
      <c r="AT275" s="34"/>
      <c r="AU275" s="34"/>
      <c r="AV275" s="34"/>
      <c r="AW275" s="34"/>
      <c r="AX275" s="34"/>
      <c r="AY275" s="34"/>
      <c r="AZ275" s="34"/>
      <c r="BA275" s="1">
        <v>295</v>
      </c>
      <c r="BB275">
        <v>1</v>
      </c>
      <c r="BC275" s="29"/>
      <c r="BD275" s="29">
        <v>274</v>
      </c>
      <c r="BE275" s="46">
        <v>274</v>
      </c>
      <c r="BF275" s="61">
        <v>16.3</v>
      </c>
    </row>
    <row r="276" spans="1:58" ht="13.5">
      <c r="A276" s="1">
        <v>2011</v>
      </c>
      <c r="B276" s="1" t="s">
        <v>438</v>
      </c>
      <c r="C276" s="34" t="s">
        <v>299</v>
      </c>
      <c r="D276" s="2" t="s">
        <v>285</v>
      </c>
      <c r="E276" s="3">
        <v>5</v>
      </c>
      <c r="F276" s="3">
        <v>19</v>
      </c>
      <c r="G276" s="3">
        <v>3</v>
      </c>
      <c r="H276" s="30">
        <v>11</v>
      </c>
      <c r="I276" s="30" t="s">
        <v>315</v>
      </c>
      <c r="J276" s="30">
        <v>19</v>
      </c>
      <c r="K276" s="30">
        <v>28</v>
      </c>
      <c r="L276" s="30"/>
      <c r="M276" s="30">
        <v>16</v>
      </c>
      <c r="N276" s="30">
        <v>80</v>
      </c>
      <c r="O276" s="31">
        <v>59.92857142857144</v>
      </c>
      <c r="P276" s="31">
        <v>47.94285714285715</v>
      </c>
      <c r="Q276" s="30">
        <v>20</v>
      </c>
      <c r="R276" s="30">
        <v>20</v>
      </c>
      <c r="S276" s="30">
        <v>18</v>
      </c>
      <c r="T276" s="30">
        <v>20</v>
      </c>
      <c r="U276" s="30">
        <v>2</v>
      </c>
      <c r="V276" s="30">
        <v>14</v>
      </c>
      <c r="W276" s="30">
        <v>18</v>
      </c>
      <c r="X276" s="30">
        <v>18</v>
      </c>
      <c r="Y276" s="30">
        <v>18</v>
      </c>
      <c r="Z276" s="30">
        <v>18</v>
      </c>
      <c r="AA276" s="30">
        <v>4</v>
      </c>
      <c r="AB276" s="30">
        <v>16</v>
      </c>
      <c r="AC276" s="30">
        <v>7</v>
      </c>
      <c r="AD276" s="30">
        <v>14</v>
      </c>
      <c r="AE276" s="30">
        <v>7</v>
      </c>
      <c r="AF276" s="30">
        <v>16</v>
      </c>
      <c r="AG276" s="30">
        <v>9</v>
      </c>
      <c r="AH276" s="30">
        <v>16</v>
      </c>
      <c r="AI276" s="30">
        <v>3</v>
      </c>
      <c r="AJ276" s="30">
        <v>15</v>
      </c>
      <c r="AK276" s="40">
        <v>1277</v>
      </c>
      <c r="AL276" s="35">
        <v>1277</v>
      </c>
      <c r="AM276" s="35">
        <v>2</v>
      </c>
      <c r="AN276" s="35">
        <v>10.7</v>
      </c>
      <c r="AO276" s="35">
        <v>18.691588785046733</v>
      </c>
      <c r="AP276" s="30">
        <v>2</v>
      </c>
      <c r="AQ276" s="37" t="s">
        <v>316</v>
      </c>
      <c r="AR276" s="34" t="s">
        <v>313</v>
      </c>
      <c r="AS276" s="34"/>
      <c r="AT276" s="34"/>
      <c r="AU276" s="34"/>
      <c r="AV276" s="34"/>
      <c r="AW276" s="34"/>
      <c r="AX276" s="34"/>
      <c r="AY276" s="34"/>
      <c r="AZ276" s="34"/>
      <c r="BA276" s="1">
        <v>296</v>
      </c>
      <c r="BB276">
        <v>1</v>
      </c>
      <c r="BC276" s="29"/>
      <c r="BD276" s="29">
        <v>275</v>
      </c>
      <c r="BE276" s="46">
        <v>275</v>
      </c>
      <c r="BF276" s="61">
        <v>36.8</v>
      </c>
    </row>
    <row r="277" spans="1:58" ht="13.5">
      <c r="A277" s="1">
        <v>2011</v>
      </c>
      <c r="B277" s="1" t="s">
        <v>438</v>
      </c>
      <c r="C277" s="34" t="s">
        <v>214</v>
      </c>
      <c r="D277" s="2" t="s">
        <v>285</v>
      </c>
      <c r="E277" s="3">
        <v>5</v>
      </c>
      <c r="F277" s="3">
        <v>19</v>
      </c>
      <c r="G277" s="3">
        <v>5</v>
      </c>
      <c r="H277" s="30">
        <v>51</v>
      </c>
      <c r="I277" s="30" t="s">
        <v>223</v>
      </c>
      <c r="J277" s="30">
        <v>11</v>
      </c>
      <c r="K277" s="30">
        <v>28</v>
      </c>
      <c r="L277" s="30"/>
      <c r="M277" s="30">
        <v>8</v>
      </c>
      <c r="N277" s="30">
        <v>40</v>
      </c>
      <c r="O277" s="31">
        <v>62.68954248366011</v>
      </c>
      <c r="P277" s="31">
        <v>25.07581699346405</v>
      </c>
      <c r="Q277" s="30">
        <v>17</v>
      </c>
      <c r="R277" s="30">
        <v>17</v>
      </c>
      <c r="S277" s="30">
        <v>10</v>
      </c>
      <c r="T277" s="30">
        <v>19</v>
      </c>
      <c r="U277" s="30">
        <v>9</v>
      </c>
      <c r="V277" s="30">
        <v>19</v>
      </c>
      <c r="W277" s="30">
        <v>15</v>
      </c>
      <c r="X277" s="30">
        <v>18</v>
      </c>
      <c r="Y277" s="30">
        <v>16</v>
      </c>
      <c r="Z277" s="30">
        <v>20</v>
      </c>
      <c r="AA277" s="30">
        <v>5</v>
      </c>
      <c r="AB277" s="30">
        <v>20</v>
      </c>
      <c r="AC277" s="30">
        <v>11</v>
      </c>
      <c r="AD277" s="30">
        <v>18</v>
      </c>
      <c r="AE277" s="30">
        <v>14</v>
      </c>
      <c r="AF277" s="30">
        <v>18</v>
      </c>
      <c r="AG277" s="30">
        <v>16</v>
      </c>
      <c r="AH277" s="30">
        <v>17</v>
      </c>
      <c r="AI277" s="30">
        <v>1</v>
      </c>
      <c r="AJ277" s="30">
        <v>18</v>
      </c>
      <c r="AK277" s="40">
        <v>1278</v>
      </c>
      <c r="AL277" s="35">
        <v>1278</v>
      </c>
      <c r="AM277" s="35">
        <v>4.8</v>
      </c>
      <c r="AN277" s="35">
        <v>38.4</v>
      </c>
      <c r="AO277" s="35">
        <v>12.5</v>
      </c>
      <c r="AP277" s="30">
        <v>2</v>
      </c>
      <c r="AQ277" s="37" t="s">
        <v>218</v>
      </c>
      <c r="AR277" s="34" t="s">
        <v>313</v>
      </c>
      <c r="AS277" s="34"/>
      <c r="AT277" s="34"/>
      <c r="AU277" s="34"/>
      <c r="AV277" s="34"/>
      <c r="AW277" s="34"/>
      <c r="AX277" s="34"/>
      <c r="AY277" s="34"/>
      <c r="AZ277" s="34"/>
      <c r="BA277" s="1">
        <v>297</v>
      </c>
      <c r="BB277">
        <v>1</v>
      </c>
      <c r="BC277" s="29"/>
      <c r="BD277" s="29">
        <v>276</v>
      </c>
      <c r="BE277" s="46">
        <v>276</v>
      </c>
      <c r="BF277" s="61">
        <v>16.6</v>
      </c>
    </row>
    <row r="278" spans="1:58" ht="13.5">
      <c r="A278" s="1">
        <v>2011</v>
      </c>
      <c r="B278" s="1" t="s">
        <v>438</v>
      </c>
      <c r="C278" s="34" t="s">
        <v>505</v>
      </c>
      <c r="D278" s="2" t="s">
        <v>285</v>
      </c>
      <c r="E278" s="3">
        <v>5</v>
      </c>
      <c r="F278" s="3">
        <v>20</v>
      </c>
      <c r="G278" s="3">
        <v>1</v>
      </c>
      <c r="H278" s="30">
        <v>20</v>
      </c>
      <c r="I278" s="30" t="s">
        <v>334</v>
      </c>
      <c r="J278" s="30">
        <v>18</v>
      </c>
      <c r="K278" s="30">
        <v>27</v>
      </c>
      <c r="L278" s="30"/>
      <c r="M278" s="30">
        <v>15</v>
      </c>
      <c r="N278" s="30">
        <v>75</v>
      </c>
      <c r="O278" s="31">
        <v>48.561188510491924</v>
      </c>
      <c r="P278" s="31">
        <v>36.420891382868945</v>
      </c>
      <c r="Q278" s="30">
        <v>20</v>
      </c>
      <c r="R278" s="30">
        <v>20</v>
      </c>
      <c r="S278" s="30">
        <v>11</v>
      </c>
      <c r="T278" s="30">
        <v>18</v>
      </c>
      <c r="U278" s="30">
        <v>8</v>
      </c>
      <c r="V278" s="30">
        <v>16</v>
      </c>
      <c r="W278" s="30">
        <v>9</v>
      </c>
      <c r="X278" s="30">
        <v>16</v>
      </c>
      <c r="Y278" s="30">
        <v>10</v>
      </c>
      <c r="Z278" s="30">
        <v>18</v>
      </c>
      <c r="AA278" s="30">
        <v>13</v>
      </c>
      <c r="AB278" s="30">
        <v>20</v>
      </c>
      <c r="AC278" s="30">
        <v>1</v>
      </c>
      <c r="AD278" s="30">
        <v>19</v>
      </c>
      <c r="AE278" s="30">
        <v>8</v>
      </c>
      <c r="AF278" s="30">
        <v>18</v>
      </c>
      <c r="AG278" s="30">
        <v>8</v>
      </c>
      <c r="AH278" s="30">
        <v>19</v>
      </c>
      <c r="AI278" s="30">
        <v>1</v>
      </c>
      <c r="AJ278" s="30">
        <v>17</v>
      </c>
      <c r="AK278" s="40">
        <v>1279</v>
      </c>
      <c r="AL278" s="35">
        <v>1279</v>
      </c>
      <c r="AM278" s="35">
        <v>4.1</v>
      </c>
      <c r="AN278" s="35">
        <v>36.9</v>
      </c>
      <c r="AO278" s="35">
        <v>11.111111111111107</v>
      </c>
      <c r="AP278" s="30">
        <v>2</v>
      </c>
      <c r="AQ278" s="37" t="s">
        <v>335</v>
      </c>
      <c r="AR278" s="34" t="s">
        <v>313</v>
      </c>
      <c r="AS278" s="34"/>
      <c r="AT278" s="34"/>
      <c r="AU278" s="34"/>
      <c r="AV278" s="34"/>
      <c r="AW278" s="34"/>
      <c r="AX278" s="34"/>
      <c r="AY278" s="34"/>
      <c r="AZ278" s="34"/>
      <c r="BA278" s="1">
        <v>298</v>
      </c>
      <c r="BB278">
        <v>1</v>
      </c>
      <c r="BC278" s="29"/>
      <c r="BD278" s="29">
        <v>277</v>
      </c>
      <c r="BE278" s="46">
        <v>277</v>
      </c>
      <c r="BF278" s="61">
        <v>12.5</v>
      </c>
    </row>
    <row r="279" spans="1:58" ht="13.5">
      <c r="A279" s="1">
        <v>2011</v>
      </c>
      <c r="B279" s="1" t="s">
        <v>438</v>
      </c>
      <c r="C279" s="34" t="s">
        <v>304</v>
      </c>
      <c r="D279" s="2" t="s">
        <v>285</v>
      </c>
      <c r="E279" s="3">
        <v>5</v>
      </c>
      <c r="F279" s="3">
        <v>20</v>
      </c>
      <c r="G279" s="3">
        <v>3</v>
      </c>
      <c r="H279" s="30">
        <v>41</v>
      </c>
      <c r="I279" s="30" t="s">
        <v>430</v>
      </c>
      <c r="J279" s="30">
        <v>13</v>
      </c>
      <c r="K279" s="30">
        <v>29</v>
      </c>
      <c r="L279" s="30"/>
      <c r="M279" s="30">
        <v>18</v>
      </c>
      <c r="N279" s="30">
        <v>90</v>
      </c>
      <c r="O279" s="31">
        <v>45.88410364145657</v>
      </c>
      <c r="P279" s="31">
        <v>41.29569327731093</v>
      </c>
      <c r="Q279" s="30">
        <v>6</v>
      </c>
      <c r="R279" s="30">
        <v>17</v>
      </c>
      <c r="S279" s="30">
        <v>11</v>
      </c>
      <c r="T279" s="30">
        <v>14</v>
      </c>
      <c r="U279" s="30">
        <v>10</v>
      </c>
      <c r="V279" s="30">
        <v>15</v>
      </c>
      <c r="W279" s="30">
        <v>6</v>
      </c>
      <c r="X279" s="30">
        <v>16</v>
      </c>
      <c r="Y279" s="30">
        <v>7</v>
      </c>
      <c r="Z279" s="30">
        <v>16</v>
      </c>
      <c r="AA279" s="30">
        <v>11</v>
      </c>
      <c r="AB279" s="30">
        <v>16</v>
      </c>
      <c r="AC279" s="30">
        <v>8</v>
      </c>
      <c r="AD279" s="30">
        <v>17</v>
      </c>
      <c r="AE279" s="30">
        <v>4</v>
      </c>
      <c r="AF279" s="30">
        <v>16</v>
      </c>
      <c r="AG279" s="30">
        <v>3</v>
      </c>
      <c r="AH279" s="30">
        <v>16</v>
      </c>
      <c r="AI279" s="30">
        <v>6</v>
      </c>
      <c r="AJ279" s="30">
        <v>16</v>
      </c>
      <c r="AK279" s="40">
        <v>1280</v>
      </c>
      <c r="AL279" s="35">
        <v>1280</v>
      </c>
      <c r="AM279" s="35">
        <v>3.9</v>
      </c>
      <c r="AN279" s="35">
        <v>41.7</v>
      </c>
      <c r="AO279" s="35">
        <v>9.35251798561151</v>
      </c>
      <c r="AP279" s="30">
        <v>2</v>
      </c>
      <c r="AQ279" s="37" t="s">
        <v>211</v>
      </c>
      <c r="AR279" s="34" t="s">
        <v>313</v>
      </c>
      <c r="AS279" s="34"/>
      <c r="AT279" s="34"/>
      <c r="AU279" s="34"/>
      <c r="AV279" s="34"/>
      <c r="AW279" s="34"/>
      <c r="AX279" s="34"/>
      <c r="AY279" s="34"/>
      <c r="AZ279" s="34"/>
      <c r="BA279" s="1">
        <v>299</v>
      </c>
      <c r="BB279">
        <v>1</v>
      </c>
      <c r="BC279" s="29"/>
      <c r="BD279" s="29">
        <v>278</v>
      </c>
      <c r="BE279" s="46">
        <v>278</v>
      </c>
      <c r="BF279" s="61">
        <v>15.1</v>
      </c>
    </row>
    <row r="280" spans="1:58" ht="13.5">
      <c r="A280" s="1">
        <v>2011</v>
      </c>
      <c r="B280" s="1" t="s">
        <v>438</v>
      </c>
      <c r="C280" s="34" t="s">
        <v>505</v>
      </c>
      <c r="D280" s="2" t="s">
        <v>285</v>
      </c>
      <c r="E280" s="3">
        <v>6</v>
      </c>
      <c r="F280" s="3">
        <v>1</v>
      </c>
      <c r="G280" s="3">
        <v>1</v>
      </c>
      <c r="H280" s="30">
        <v>19</v>
      </c>
      <c r="I280" s="30" t="s">
        <v>508</v>
      </c>
      <c r="J280" s="30">
        <v>13</v>
      </c>
      <c r="K280" s="30">
        <v>28</v>
      </c>
      <c r="L280" s="30"/>
      <c r="M280" s="30">
        <v>11</v>
      </c>
      <c r="N280" s="30">
        <v>55</v>
      </c>
      <c r="O280" s="31">
        <v>31.757384772090653</v>
      </c>
      <c r="P280" s="31">
        <v>17.46656162464986</v>
      </c>
      <c r="Q280" s="30">
        <v>8</v>
      </c>
      <c r="R280" s="30">
        <v>17</v>
      </c>
      <c r="S280" s="30">
        <v>3</v>
      </c>
      <c r="T280" s="30">
        <v>14</v>
      </c>
      <c r="U280" s="30">
        <v>5</v>
      </c>
      <c r="V280" s="30">
        <v>18</v>
      </c>
      <c r="W280" s="30">
        <v>7</v>
      </c>
      <c r="X280" s="30">
        <v>17</v>
      </c>
      <c r="Y280" s="30">
        <v>8</v>
      </c>
      <c r="Z280" s="30">
        <v>17</v>
      </c>
      <c r="AA280" s="30">
        <v>6</v>
      </c>
      <c r="AB280" s="30">
        <v>16</v>
      </c>
      <c r="AC280" s="30">
        <v>5</v>
      </c>
      <c r="AD280" s="30">
        <v>17</v>
      </c>
      <c r="AE280" s="30">
        <v>4</v>
      </c>
      <c r="AF280" s="30">
        <v>18</v>
      </c>
      <c r="AG280" s="30">
        <v>3</v>
      </c>
      <c r="AH280" s="30">
        <v>18</v>
      </c>
      <c r="AI280" s="30">
        <v>3</v>
      </c>
      <c r="AJ280" s="30">
        <v>11</v>
      </c>
      <c r="AK280" s="40">
        <v>1281</v>
      </c>
      <c r="AL280" s="35">
        <v>1281</v>
      </c>
      <c r="AM280" s="35">
        <v>6.3</v>
      </c>
      <c r="AN280" s="35">
        <v>35.9</v>
      </c>
      <c r="AO280" s="35">
        <v>17.54874651810584</v>
      </c>
      <c r="AP280" s="30">
        <v>2</v>
      </c>
      <c r="AQ280" s="37" t="s">
        <v>333</v>
      </c>
      <c r="AR280" s="34" t="s">
        <v>313</v>
      </c>
      <c r="AS280" s="34"/>
      <c r="AT280" s="34"/>
      <c r="AU280" s="34"/>
      <c r="AV280" s="34"/>
      <c r="AW280" s="34"/>
      <c r="AX280" s="34"/>
      <c r="AY280" s="34"/>
      <c r="AZ280" s="34"/>
      <c r="BA280" s="1">
        <v>301</v>
      </c>
      <c r="BB280">
        <v>1</v>
      </c>
      <c r="BC280" s="29"/>
      <c r="BD280" s="29">
        <v>279</v>
      </c>
      <c r="BE280" s="46">
        <v>279</v>
      </c>
      <c r="BF280" s="61">
        <v>12.2</v>
      </c>
    </row>
    <row r="281" spans="1:58" ht="13.5">
      <c r="A281" s="1">
        <v>2011</v>
      </c>
      <c r="B281" s="1" t="s">
        <v>438</v>
      </c>
      <c r="C281" s="34" t="s">
        <v>338</v>
      </c>
      <c r="D281" s="2" t="s">
        <v>285</v>
      </c>
      <c r="E281" s="3">
        <v>6</v>
      </c>
      <c r="F281" s="3">
        <v>1</v>
      </c>
      <c r="G281" s="3">
        <v>3</v>
      </c>
      <c r="H281" s="30">
        <v>28</v>
      </c>
      <c r="I281" s="30" t="s">
        <v>347</v>
      </c>
      <c r="J281" s="30">
        <v>16</v>
      </c>
      <c r="K281" s="30">
        <v>32</v>
      </c>
      <c r="L281" s="30"/>
      <c r="M281" s="30">
        <v>11</v>
      </c>
      <c r="N281" s="30">
        <v>55</v>
      </c>
      <c r="O281" s="31">
        <v>46.812865497076</v>
      </c>
      <c r="P281" s="31">
        <v>25.74707602339181</v>
      </c>
      <c r="Q281" s="30">
        <v>7</v>
      </c>
      <c r="R281" s="30">
        <v>18</v>
      </c>
      <c r="S281" s="30">
        <v>10</v>
      </c>
      <c r="T281" s="30">
        <v>20</v>
      </c>
      <c r="U281" s="30">
        <v>4</v>
      </c>
      <c r="V281" s="30">
        <v>18</v>
      </c>
      <c r="W281" s="30">
        <v>15</v>
      </c>
      <c r="X281" s="30">
        <v>20</v>
      </c>
      <c r="Y281" s="30">
        <v>8</v>
      </c>
      <c r="Z281" s="30">
        <v>20</v>
      </c>
      <c r="AA281" s="30">
        <v>8</v>
      </c>
      <c r="AB281" s="30">
        <v>20</v>
      </c>
      <c r="AC281" s="30">
        <v>19</v>
      </c>
      <c r="AD281" s="30">
        <v>20</v>
      </c>
      <c r="AE281" s="30">
        <v>7</v>
      </c>
      <c r="AF281" s="30">
        <v>19</v>
      </c>
      <c r="AG281" s="30">
        <v>7</v>
      </c>
      <c r="AH281" s="30">
        <v>19</v>
      </c>
      <c r="AI281" s="30">
        <v>7</v>
      </c>
      <c r="AJ281" s="30">
        <v>21</v>
      </c>
      <c r="AK281" s="40">
        <v>1282</v>
      </c>
      <c r="AL281" s="35">
        <v>1282</v>
      </c>
      <c r="AM281" s="35">
        <v>4.1</v>
      </c>
      <c r="AN281" s="35">
        <v>39.8</v>
      </c>
      <c r="AO281" s="35">
        <v>10.301507537688444</v>
      </c>
      <c r="AP281" s="30">
        <v>2</v>
      </c>
      <c r="AQ281" s="37" t="s">
        <v>346</v>
      </c>
      <c r="AR281" s="34" t="s">
        <v>313</v>
      </c>
      <c r="AS281" s="34"/>
      <c r="AT281" s="34"/>
      <c r="AU281" s="34"/>
      <c r="AV281" s="34"/>
      <c r="AW281" s="34"/>
      <c r="AX281" s="34"/>
      <c r="AY281" s="34"/>
      <c r="AZ281" s="34"/>
      <c r="BA281" s="1">
        <v>302</v>
      </c>
      <c r="BB281">
        <v>1</v>
      </c>
      <c r="BC281" s="29"/>
      <c r="BD281" s="29">
        <v>280</v>
      </c>
      <c r="BE281" s="46">
        <v>280</v>
      </c>
      <c r="BF281" s="61">
        <v>18.8</v>
      </c>
    </row>
    <row r="282" spans="1:58" ht="13.5">
      <c r="A282" s="1">
        <v>2011</v>
      </c>
      <c r="B282" s="1" t="s">
        <v>438</v>
      </c>
      <c r="C282" s="34" t="s">
        <v>303</v>
      </c>
      <c r="D282" s="2" t="s">
        <v>285</v>
      </c>
      <c r="E282" s="3">
        <v>6</v>
      </c>
      <c r="F282" s="3">
        <v>1</v>
      </c>
      <c r="G282" s="3">
        <v>5</v>
      </c>
      <c r="H282" s="30">
        <v>40</v>
      </c>
      <c r="I282" s="30" t="s">
        <v>209</v>
      </c>
      <c r="J282" s="30">
        <v>13</v>
      </c>
      <c r="K282" s="30">
        <v>29</v>
      </c>
      <c r="L282" s="30"/>
      <c r="M282" s="30">
        <v>11</v>
      </c>
      <c r="N282" s="30">
        <v>55</v>
      </c>
      <c r="O282" s="31">
        <v>30.7047397047397</v>
      </c>
      <c r="P282" s="31">
        <v>16.887606837606835</v>
      </c>
      <c r="Q282" s="30">
        <v>2</v>
      </c>
      <c r="R282" s="30">
        <v>12</v>
      </c>
      <c r="S282" s="30">
        <v>4</v>
      </c>
      <c r="T282" s="30">
        <v>15</v>
      </c>
      <c r="U282" s="30">
        <v>5</v>
      </c>
      <c r="V282" s="30">
        <v>13</v>
      </c>
      <c r="W282" s="30">
        <v>6</v>
      </c>
      <c r="X282" s="30">
        <v>13</v>
      </c>
      <c r="Y282" s="30">
        <v>3</v>
      </c>
      <c r="Z282" s="30">
        <v>13</v>
      </c>
      <c r="AA282" s="30">
        <v>2</v>
      </c>
      <c r="AB282" s="30">
        <v>11</v>
      </c>
      <c r="AC282" s="30">
        <v>3</v>
      </c>
      <c r="AD282" s="30">
        <v>9</v>
      </c>
      <c r="AE282" s="30">
        <v>4</v>
      </c>
      <c r="AF282" s="30">
        <v>13</v>
      </c>
      <c r="AG282" s="30">
        <v>2</v>
      </c>
      <c r="AH282" s="30">
        <v>11</v>
      </c>
      <c r="AI282" s="30">
        <v>5</v>
      </c>
      <c r="AJ282" s="30">
        <v>9</v>
      </c>
      <c r="AK282" s="40">
        <v>1283</v>
      </c>
      <c r="AL282" s="35">
        <v>1283</v>
      </c>
      <c r="AM282" s="35">
        <v>1.6</v>
      </c>
      <c r="AN282" s="35">
        <v>14.6</v>
      </c>
      <c r="AO282" s="35">
        <v>10.958904109589042</v>
      </c>
      <c r="AP282" s="30">
        <v>2</v>
      </c>
      <c r="AQ282" s="37" t="s">
        <v>210</v>
      </c>
      <c r="AR282" s="34" t="s">
        <v>313</v>
      </c>
      <c r="AS282" s="34"/>
      <c r="AT282" s="34"/>
      <c r="AU282" s="34"/>
      <c r="AV282" s="34"/>
      <c r="AW282" s="34"/>
      <c r="AX282" s="34"/>
      <c r="AY282" s="34"/>
      <c r="AZ282" s="34"/>
      <c r="BA282" s="1">
        <v>303</v>
      </c>
      <c r="BB282">
        <v>1</v>
      </c>
      <c r="BC282" s="29"/>
      <c r="BD282" s="29">
        <v>281</v>
      </c>
      <c r="BE282" s="46">
        <v>281</v>
      </c>
      <c r="BF282" s="62">
        <v>11</v>
      </c>
    </row>
    <row r="283" spans="1:58" ht="13.5">
      <c r="A283" s="1">
        <v>2011</v>
      </c>
      <c r="B283" s="1" t="s">
        <v>438</v>
      </c>
      <c r="C283" s="34" t="s">
        <v>310</v>
      </c>
      <c r="D283" s="2" t="s">
        <v>285</v>
      </c>
      <c r="E283" s="3">
        <v>6</v>
      </c>
      <c r="F283" s="3">
        <v>2</v>
      </c>
      <c r="G283" s="3">
        <v>1</v>
      </c>
      <c r="H283" s="30">
        <v>9</v>
      </c>
      <c r="I283" s="30" t="s">
        <v>311</v>
      </c>
      <c r="J283" s="30">
        <v>12</v>
      </c>
      <c r="K283" s="30">
        <v>31</v>
      </c>
      <c r="L283" s="30"/>
      <c r="M283" s="30">
        <v>6</v>
      </c>
      <c r="N283" s="30">
        <v>30</v>
      </c>
      <c r="O283" s="31">
        <v>21.603002070393376</v>
      </c>
      <c r="P283" s="31">
        <v>6.480900621118012</v>
      </c>
      <c r="Q283" s="30">
        <v>7</v>
      </c>
      <c r="R283" s="30">
        <v>20</v>
      </c>
      <c r="S283" s="30">
        <v>4</v>
      </c>
      <c r="T283" s="30">
        <v>20</v>
      </c>
      <c r="U283" s="30">
        <v>3</v>
      </c>
      <c r="V283" s="30">
        <v>24</v>
      </c>
      <c r="W283" s="30">
        <v>3</v>
      </c>
      <c r="X283" s="30">
        <v>23</v>
      </c>
      <c r="Y283" s="30">
        <v>4</v>
      </c>
      <c r="Z283" s="30">
        <v>23</v>
      </c>
      <c r="AA283" s="30">
        <v>4</v>
      </c>
      <c r="AB283" s="30">
        <v>20</v>
      </c>
      <c r="AC283" s="30">
        <v>4</v>
      </c>
      <c r="AD283" s="30">
        <v>21</v>
      </c>
      <c r="AE283" s="30">
        <v>10</v>
      </c>
      <c r="AF283" s="30">
        <v>20</v>
      </c>
      <c r="AG283" s="30">
        <v>2</v>
      </c>
      <c r="AH283" s="30">
        <v>20</v>
      </c>
      <c r="AI283" s="30">
        <v>4</v>
      </c>
      <c r="AJ283" s="30">
        <v>21</v>
      </c>
      <c r="AK283" s="40">
        <v>1284</v>
      </c>
      <c r="AL283" s="35">
        <v>1284</v>
      </c>
      <c r="AM283" s="35">
        <v>3.8</v>
      </c>
      <c r="AN283" s="35">
        <v>40</v>
      </c>
      <c r="AO283" s="35">
        <v>9.5</v>
      </c>
      <c r="AP283" s="30">
        <v>2</v>
      </c>
      <c r="AQ283" s="37" t="s">
        <v>312</v>
      </c>
      <c r="AR283" s="38" t="s">
        <v>313</v>
      </c>
      <c r="AS283" s="34"/>
      <c r="AT283" s="34"/>
      <c r="AU283" s="34"/>
      <c r="AV283" s="34"/>
      <c r="AW283" s="34"/>
      <c r="AX283" s="34"/>
      <c r="AY283" s="34"/>
      <c r="AZ283" s="34"/>
      <c r="BA283" s="1">
        <v>304</v>
      </c>
      <c r="BB283">
        <v>1</v>
      </c>
      <c r="BC283" s="29"/>
      <c r="BD283" s="29">
        <v>282</v>
      </c>
      <c r="BE283" s="46">
        <v>282</v>
      </c>
      <c r="BF283" s="61">
        <v>8.2</v>
      </c>
    </row>
    <row r="284" spans="1:58" ht="24">
      <c r="A284" s="1">
        <v>2011</v>
      </c>
      <c r="B284" s="1" t="s">
        <v>438</v>
      </c>
      <c r="C284" s="34" t="s">
        <v>284</v>
      </c>
      <c r="D284" s="2" t="s">
        <v>285</v>
      </c>
      <c r="E284" s="3">
        <v>6</v>
      </c>
      <c r="F284" s="3">
        <v>2</v>
      </c>
      <c r="G284" s="3">
        <v>3</v>
      </c>
      <c r="H284" s="30">
        <v>1</v>
      </c>
      <c r="I284" s="30" t="s">
        <v>788</v>
      </c>
      <c r="J284" s="30">
        <v>14</v>
      </c>
      <c r="K284" s="30">
        <v>28</v>
      </c>
      <c r="L284" s="30"/>
      <c r="M284" s="30">
        <v>16</v>
      </c>
      <c r="N284" s="30">
        <v>80</v>
      </c>
      <c r="O284" s="31">
        <v>71.58955505279035</v>
      </c>
      <c r="P284" s="31">
        <v>57.27164404223228</v>
      </c>
      <c r="Q284" s="30">
        <v>16</v>
      </c>
      <c r="R284" s="30">
        <v>17</v>
      </c>
      <c r="S284" s="30">
        <v>12</v>
      </c>
      <c r="T284" s="30">
        <v>15</v>
      </c>
      <c r="U284" s="30">
        <v>3</v>
      </c>
      <c r="V284" s="30">
        <v>13</v>
      </c>
      <c r="W284" s="30">
        <v>12</v>
      </c>
      <c r="X284" s="30">
        <v>14</v>
      </c>
      <c r="Y284" s="30">
        <v>18</v>
      </c>
      <c r="Z284" s="30">
        <v>18</v>
      </c>
      <c r="AA284" s="30">
        <v>11</v>
      </c>
      <c r="AB284" s="30">
        <v>16</v>
      </c>
      <c r="AC284" s="30">
        <v>16</v>
      </c>
      <c r="AD284" s="30">
        <v>17</v>
      </c>
      <c r="AE284" s="30">
        <v>2</v>
      </c>
      <c r="AF284" s="30">
        <v>14</v>
      </c>
      <c r="AG284" s="30">
        <v>10</v>
      </c>
      <c r="AH284" s="30">
        <v>16</v>
      </c>
      <c r="AI284" s="30">
        <v>14</v>
      </c>
      <c r="AJ284" s="30">
        <v>15</v>
      </c>
      <c r="AK284" s="40">
        <v>1285</v>
      </c>
      <c r="AL284" s="35">
        <v>1285</v>
      </c>
      <c r="AM284" s="35">
        <v>2.5</v>
      </c>
      <c r="AN284" s="35">
        <v>14.7</v>
      </c>
      <c r="AO284" s="35">
        <v>17.006802721088434</v>
      </c>
      <c r="AP284" s="30">
        <v>2</v>
      </c>
      <c r="AQ284" s="37" t="s">
        <v>286</v>
      </c>
      <c r="AR284" s="34" t="s">
        <v>287</v>
      </c>
      <c r="AS284" s="34"/>
      <c r="AT284" s="34"/>
      <c r="AU284" s="34"/>
      <c r="AV284" s="34"/>
      <c r="AW284" s="34"/>
      <c r="AX284" s="34"/>
      <c r="AY284" s="34"/>
      <c r="AZ284" s="34"/>
      <c r="BA284" s="1">
        <v>305</v>
      </c>
      <c r="BB284">
        <v>1</v>
      </c>
      <c r="BC284" s="29"/>
      <c r="BD284" s="29">
        <v>283</v>
      </c>
      <c r="BE284" s="46">
        <v>283</v>
      </c>
      <c r="BF284" s="61">
        <v>21.8</v>
      </c>
    </row>
    <row r="285" spans="1:58" ht="13.5">
      <c r="A285" s="1">
        <v>2011</v>
      </c>
      <c r="B285" s="1" t="s">
        <v>438</v>
      </c>
      <c r="C285" s="34" t="s">
        <v>214</v>
      </c>
      <c r="D285" s="2" t="s">
        <v>285</v>
      </c>
      <c r="E285" s="3">
        <v>6</v>
      </c>
      <c r="F285" s="3">
        <v>2</v>
      </c>
      <c r="G285" s="3">
        <v>5</v>
      </c>
      <c r="H285" s="30">
        <v>45</v>
      </c>
      <c r="I285" s="30" t="s">
        <v>215</v>
      </c>
      <c r="J285" s="30">
        <v>16</v>
      </c>
      <c r="K285" s="30">
        <v>40</v>
      </c>
      <c r="L285" s="30"/>
      <c r="M285" s="30">
        <v>6</v>
      </c>
      <c r="N285" s="30">
        <v>30</v>
      </c>
      <c r="O285" s="31">
        <v>43.13961988304094</v>
      </c>
      <c r="P285" s="31">
        <v>12.941885964912279</v>
      </c>
      <c r="Q285" s="30">
        <v>4</v>
      </c>
      <c r="R285" s="30">
        <v>16</v>
      </c>
      <c r="S285" s="30">
        <v>6</v>
      </c>
      <c r="T285" s="30">
        <v>19</v>
      </c>
      <c r="U285" s="30">
        <v>9</v>
      </c>
      <c r="V285" s="30">
        <v>19</v>
      </c>
      <c r="W285" s="30">
        <v>4</v>
      </c>
      <c r="X285" s="30">
        <v>19</v>
      </c>
      <c r="Y285" s="30">
        <v>12</v>
      </c>
      <c r="Z285" s="30">
        <v>16</v>
      </c>
      <c r="AA285" s="30">
        <v>14</v>
      </c>
      <c r="AB285" s="30">
        <v>16</v>
      </c>
      <c r="AC285" s="30">
        <v>8</v>
      </c>
      <c r="AD285" s="30">
        <v>18</v>
      </c>
      <c r="AE285" s="30">
        <v>3</v>
      </c>
      <c r="AF285" s="30">
        <v>16</v>
      </c>
      <c r="AG285" s="30">
        <v>9</v>
      </c>
      <c r="AH285" s="30">
        <v>19</v>
      </c>
      <c r="AI285" s="30">
        <v>6</v>
      </c>
      <c r="AJ285" s="30">
        <v>18</v>
      </c>
      <c r="AK285" s="40">
        <v>1286</v>
      </c>
      <c r="AL285" s="35">
        <v>1286</v>
      </c>
      <c r="AM285" s="35">
        <v>2.7</v>
      </c>
      <c r="AN285" s="35">
        <v>43</v>
      </c>
      <c r="AO285" s="35">
        <v>6.27906976744186</v>
      </c>
      <c r="AP285" s="30">
        <v>2</v>
      </c>
      <c r="AQ285" s="37" t="s">
        <v>216</v>
      </c>
      <c r="AR285" s="34" t="s">
        <v>313</v>
      </c>
      <c r="AS285" s="34"/>
      <c r="AT285" s="34"/>
      <c r="AU285" s="34"/>
      <c r="AV285" s="34"/>
      <c r="AW285" s="34"/>
      <c r="AX285" s="34"/>
      <c r="AY285" s="34"/>
      <c r="AZ285" s="34"/>
      <c r="BA285" s="1">
        <v>306</v>
      </c>
      <c r="BB285">
        <v>1</v>
      </c>
      <c r="BC285" s="29"/>
      <c r="BD285" s="29">
        <v>284</v>
      </c>
      <c r="BE285" s="46">
        <v>284</v>
      </c>
      <c r="BF285" s="62">
        <v>9</v>
      </c>
    </row>
    <row r="286" spans="1:58" ht="13.5">
      <c r="A286" s="1">
        <v>2011</v>
      </c>
      <c r="B286" s="1" t="s">
        <v>438</v>
      </c>
      <c r="C286" s="34" t="s">
        <v>299</v>
      </c>
      <c r="D286" s="2" t="s">
        <v>285</v>
      </c>
      <c r="E286" s="3">
        <v>6</v>
      </c>
      <c r="F286" s="3">
        <v>3</v>
      </c>
      <c r="G286" s="3">
        <v>1</v>
      </c>
      <c r="H286" s="30">
        <v>17</v>
      </c>
      <c r="I286" s="30" t="s">
        <v>503</v>
      </c>
      <c r="J286" s="30">
        <v>11</v>
      </c>
      <c r="K286" s="30">
        <v>28</v>
      </c>
      <c r="L286" s="30"/>
      <c r="M286" s="30">
        <v>9</v>
      </c>
      <c r="N286" s="30">
        <v>45</v>
      </c>
      <c r="O286" s="31">
        <v>60.68013784461152</v>
      </c>
      <c r="P286" s="31">
        <v>27.306062030075186</v>
      </c>
      <c r="Q286" s="30">
        <v>9</v>
      </c>
      <c r="R286" s="30">
        <v>16</v>
      </c>
      <c r="S286" s="30">
        <v>10</v>
      </c>
      <c r="T286" s="30">
        <v>16</v>
      </c>
      <c r="U286" s="30">
        <v>10</v>
      </c>
      <c r="V286" s="30">
        <v>16</v>
      </c>
      <c r="W286" s="30">
        <v>15</v>
      </c>
      <c r="X286" s="30">
        <v>15</v>
      </c>
      <c r="Y286" s="30">
        <v>11</v>
      </c>
      <c r="Z286" s="30">
        <v>14</v>
      </c>
      <c r="AA286" s="30">
        <v>7</v>
      </c>
      <c r="AB286" s="30">
        <v>20</v>
      </c>
      <c r="AC286" s="30">
        <v>3</v>
      </c>
      <c r="AD286" s="30">
        <v>19</v>
      </c>
      <c r="AE286" s="30">
        <v>6</v>
      </c>
      <c r="AF286" s="30">
        <v>14</v>
      </c>
      <c r="AG286" s="30">
        <v>8</v>
      </c>
      <c r="AH286" s="30">
        <v>15</v>
      </c>
      <c r="AI286" s="30">
        <v>14</v>
      </c>
      <c r="AJ286" s="30">
        <v>14</v>
      </c>
      <c r="AK286" s="40">
        <v>1287</v>
      </c>
      <c r="AL286" s="35">
        <v>1287</v>
      </c>
      <c r="AM286" s="35">
        <v>0.3</v>
      </c>
      <c r="AN286" s="35">
        <v>2.7</v>
      </c>
      <c r="AO286" s="35">
        <v>11.111111111111107</v>
      </c>
      <c r="AP286" s="30">
        <v>2</v>
      </c>
      <c r="AQ286" s="37" t="s">
        <v>504</v>
      </c>
      <c r="AR286" s="34" t="s">
        <v>313</v>
      </c>
      <c r="AS286" s="34"/>
      <c r="AT286" s="34"/>
      <c r="AU286" s="34"/>
      <c r="AV286" s="34"/>
      <c r="AW286" s="34"/>
      <c r="AX286" s="34"/>
      <c r="AY286" s="34"/>
      <c r="AZ286" s="34"/>
      <c r="BA286" s="1">
        <v>307</v>
      </c>
      <c r="BB286">
        <v>1</v>
      </c>
      <c r="BC286" s="29"/>
      <c r="BD286" s="29">
        <v>285</v>
      </c>
      <c r="BE286" s="46">
        <v>285</v>
      </c>
      <c r="BF286" s="61">
        <v>35.3</v>
      </c>
    </row>
    <row r="287" spans="1:58" ht="13.5">
      <c r="A287" s="1">
        <v>2011</v>
      </c>
      <c r="B287" s="1" t="s">
        <v>438</v>
      </c>
      <c r="C287" s="34" t="s">
        <v>299</v>
      </c>
      <c r="D287" s="2" t="s">
        <v>285</v>
      </c>
      <c r="E287" s="3">
        <v>6</v>
      </c>
      <c r="F287" s="3">
        <v>3</v>
      </c>
      <c r="G287" s="3">
        <v>3</v>
      </c>
      <c r="H287" s="30">
        <v>14</v>
      </c>
      <c r="I287" s="30" t="s">
        <v>321</v>
      </c>
      <c r="J287" s="30">
        <v>12</v>
      </c>
      <c r="K287" s="30">
        <v>26</v>
      </c>
      <c r="L287" s="30"/>
      <c r="M287" s="30">
        <v>14</v>
      </c>
      <c r="N287" s="30">
        <v>70</v>
      </c>
      <c r="O287" s="31">
        <v>61.26772200108115</v>
      </c>
      <c r="P287" s="31">
        <v>42.8874054007568</v>
      </c>
      <c r="Q287" s="30">
        <v>15</v>
      </c>
      <c r="R287" s="30">
        <v>20</v>
      </c>
      <c r="S287" s="30">
        <v>10</v>
      </c>
      <c r="T287" s="30">
        <v>18</v>
      </c>
      <c r="U287" s="30">
        <v>5</v>
      </c>
      <c r="V287" s="30">
        <v>17</v>
      </c>
      <c r="W287" s="30">
        <v>11</v>
      </c>
      <c r="X287" s="30">
        <v>21</v>
      </c>
      <c r="Y287" s="30">
        <v>9</v>
      </c>
      <c r="Z287" s="30">
        <v>18</v>
      </c>
      <c r="AA287" s="30">
        <v>6</v>
      </c>
      <c r="AB287" s="30">
        <v>19</v>
      </c>
      <c r="AC287" s="30">
        <v>15</v>
      </c>
      <c r="AD287" s="30">
        <v>20</v>
      </c>
      <c r="AE287" s="30">
        <v>20</v>
      </c>
      <c r="AF287" s="30">
        <v>20</v>
      </c>
      <c r="AG287" s="30">
        <v>7</v>
      </c>
      <c r="AH287" s="30">
        <v>14</v>
      </c>
      <c r="AI287" s="30">
        <v>15</v>
      </c>
      <c r="AJ287" s="30">
        <v>16</v>
      </c>
      <c r="AK287" s="40">
        <v>1288</v>
      </c>
      <c r="AL287" s="35">
        <v>1288</v>
      </c>
      <c r="AM287" s="35">
        <v>0.3</v>
      </c>
      <c r="AN287" s="35">
        <v>4.3</v>
      </c>
      <c r="AO287" s="35">
        <v>6.976744186046512</v>
      </c>
      <c r="AP287" s="30">
        <v>2</v>
      </c>
      <c r="AQ287" s="37" t="s">
        <v>322</v>
      </c>
      <c r="AR287" s="34" t="s">
        <v>313</v>
      </c>
      <c r="AS287" s="34"/>
      <c r="AT287" s="34"/>
      <c r="AU287" s="34"/>
      <c r="AV287" s="34"/>
      <c r="AW287" s="34"/>
      <c r="AX287" s="34"/>
      <c r="AY287" s="34"/>
      <c r="AZ287" s="34"/>
      <c r="BA287" s="1">
        <v>308</v>
      </c>
      <c r="BB287">
        <v>1</v>
      </c>
      <c r="BC287" s="29"/>
      <c r="BD287" s="29">
        <v>286</v>
      </c>
      <c r="BE287" s="46">
        <v>286</v>
      </c>
      <c r="BF287" s="62">
        <v>21</v>
      </c>
    </row>
    <row r="288" spans="1:58" ht="13.5">
      <c r="A288" s="1">
        <v>2011</v>
      </c>
      <c r="B288" s="1" t="s">
        <v>438</v>
      </c>
      <c r="C288" s="34" t="s">
        <v>192</v>
      </c>
      <c r="D288" s="2" t="s">
        <v>285</v>
      </c>
      <c r="E288" s="3">
        <v>6</v>
      </c>
      <c r="F288" s="3">
        <v>3</v>
      </c>
      <c r="G288" s="3">
        <v>5</v>
      </c>
      <c r="H288" s="30">
        <v>38</v>
      </c>
      <c r="I288" s="30" t="s">
        <v>207</v>
      </c>
      <c r="J288" s="30">
        <v>12</v>
      </c>
      <c r="K288" s="30">
        <v>30</v>
      </c>
      <c r="L288" s="30"/>
      <c r="M288" s="30">
        <v>16</v>
      </c>
      <c r="N288" s="30">
        <v>80</v>
      </c>
      <c r="O288" s="31">
        <v>69.55555555555554</v>
      </c>
      <c r="P288" s="31">
        <v>55.64444444444444</v>
      </c>
      <c r="Q288" s="30">
        <v>15</v>
      </c>
      <c r="R288" s="30">
        <v>18</v>
      </c>
      <c r="S288" s="30">
        <v>20</v>
      </c>
      <c r="T288" s="30">
        <v>20</v>
      </c>
      <c r="U288" s="30">
        <v>20</v>
      </c>
      <c r="V288" s="30">
        <v>20</v>
      </c>
      <c r="W288" s="30">
        <v>20</v>
      </c>
      <c r="X288" s="30">
        <v>20</v>
      </c>
      <c r="Y288" s="30">
        <v>15</v>
      </c>
      <c r="Z288" s="30">
        <v>20</v>
      </c>
      <c r="AA288" s="30">
        <v>5</v>
      </c>
      <c r="AB288" s="30">
        <v>18</v>
      </c>
      <c r="AC288" s="30">
        <v>7</v>
      </c>
      <c r="AD288" s="30">
        <v>18</v>
      </c>
      <c r="AE288" s="30">
        <v>7</v>
      </c>
      <c r="AF288" s="30">
        <v>20</v>
      </c>
      <c r="AG288" s="30">
        <v>10</v>
      </c>
      <c r="AH288" s="30">
        <v>18</v>
      </c>
      <c r="AI288" s="30">
        <v>16</v>
      </c>
      <c r="AJ288" s="30">
        <v>20</v>
      </c>
      <c r="AK288" s="40">
        <v>1289</v>
      </c>
      <c r="AL288" s="35">
        <v>1289</v>
      </c>
      <c r="AM288" s="35">
        <v>0.5</v>
      </c>
      <c r="AN288" s="35">
        <v>5.7</v>
      </c>
      <c r="AO288" s="35">
        <v>8.7719298245614</v>
      </c>
      <c r="AP288" s="30">
        <v>2</v>
      </c>
      <c r="AQ288" s="37" t="s">
        <v>208</v>
      </c>
      <c r="AR288" s="34" t="s">
        <v>313</v>
      </c>
      <c r="AS288" s="34"/>
      <c r="AT288" s="34"/>
      <c r="AU288" s="34"/>
      <c r="AV288" s="34"/>
      <c r="AW288" s="34"/>
      <c r="AX288" s="34"/>
      <c r="AY288" s="34"/>
      <c r="AZ288" s="34"/>
      <c r="BA288" s="1">
        <v>309</v>
      </c>
      <c r="BB288">
        <v>1</v>
      </c>
      <c r="BC288" s="29"/>
      <c r="BD288" s="29">
        <v>287</v>
      </c>
      <c r="BE288" s="46">
        <v>287</v>
      </c>
      <c r="BF288" s="61">
        <v>25.6</v>
      </c>
    </row>
    <row r="289" spans="1:58" ht="13.5">
      <c r="A289" s="1">
        <v>2011</v>
      </c>
      <c r="B289" s="1" t="s">
        <v>438</v>
      </c>
      <c r="C289" s="34" t="s">
        <v>214</v>
      </c>
      <c r="D289" s="2" t="s">
        <v>285</v>
      </c>
      <c r="E289" s="3">
        <v>6</v>
      </c>
      <c r="F289" s="3">
        <v>4</v>
      </c>
      <c r="G289" s="3">
        <v>1</v>
      </c>
      <c r="H289" s="30">
        <v>46</v>
      </c>
      <c r="I289" s="30" t="s">
        <v>217</v>
      </c>
      <c r="J289" s="30">
        <v>11</v>
      </c>
      <c r="K289" s="30">
        <v>30</v>
      </c>
      <c r="L289" s="30"/>
      <c r="M289" s="30">
        <v>3</v>
      </c>
      <c r="N289" s="30">
        <v>15</v>
      </c>
      <c r="O289" s="31">
        <v>60.23846380657526</v>
      </c>
      <c r="P289" s="31">
        <v>9.03576957098629</v>
      </c>
      <c r="Q289" s="30">
        <v>7</v>
      </c>
      <c r="R289" s="30">
        <v>18</v>
      </c>
      <c r="S289" s="30">
        <v>13</v>
      </c>
      <c r="T289" s="30">
        <v>19</v>
      </c>
      <c r="U289" s="30">
        <v>8</v>
      </c>
      <c r="V289" s="30">
        <v>18</v>
      </c>
      <c r="W289" s="30">
        <v>19</v>
      </c>
      <c r="X289" s="30">
        <v>19</v>
      </c>
      <c r="Y289" s="30">
        <v>4</v>
      </c>
      <c r="Z289" s="30">
        <v>16</v>
      </c>
      <c r="AA289" s="30">
        <v>11</v>
      </c>
      <c r="AB289" s="30">
        <v>18</v>
      </c>
      <c r="AC289" s="30">
        <v>8</v>
      </c>
      <c r="AD289" s="30">
        <v>17</v>
      </c>
      <c r="AE289" s="30">
        <v>4</v>
      </c>
      <c r="AF289" s="30">
        <v>14</v>
      </c>
      <c r="AG289" s="30">
        <v>12</v>
      </c>
      <c r="AH289" s="30">
        <v>12</v>
      </c>
      <c r="AI289" s="30">
        <v>16</v>
      </c>
      <c r="AJ289" s="30">
        <v>18</v>
      </c>
      <c r="AK289" s="40">
        <v>1290</v>
      </c>
      <c r="AL289" s="35">
        <v>1290</v>
      </c>
      <c r="AM289" s="35">
        <v>2.6</v>
      </c>
      <c r="AN289" s="35">
        <v>21.3</v>
      </c>
      <c r="AO289" s="35">
        <v>12.206572769953048</v>
      </c>
      <c r="AP289" s="30">
        <v>2</v>
      </c>
      <c r="AQ289" s="37" t="s">
        <v>218</v>
      </c>
      <c r="AR289" s="34" t="s">
        <v>313</v>
      </c>
      <c r="AS289" s="34"/>
      <c r="AT289" s="34"/>
      <c r="AU289" s="34"/>
      <c r="AV289" s="34"/>
      <c r="AW289" s="34"/>
      <c r="AX289" s="34"/>
      <c r="AY289" s="34"/>
      <c r="AZ289" s="34"/>
      <c r="BA289" s="1">
        <v>310</v>
      </c>
      <c r="BB289">
        <v>1</v>
      </c>
      <c r="BC289" s="29"/>
      <c r="BD289" s="29">
        <v>288</v>
      </c>
      <c r="BE289" s="46">
        <v>288</v>
      </c>
      <c r="BF289" s="61">
        <v>23.7</v>
      </c>
    </row>
    <row r="290" spans="1:58" ht="13.5">
      <c r="A290" s="1">
        <v>2011</v>
      </c>
      <c r="B290" s="1" t="s">
        <v>438</v>
      </c>
      <c r="C290" s="34" t="s">
        <v>307</v>
      </c>
      <c r="D290" s="2" t="s">
        <v>285</v>
      </c>
      <c r="E290" s="3">
        <v>6</v>
      </c>
      <c r="F290" s="3">
        <v>4</v>
      </c>
      <c r="G290" s="3">
        <v>3</v>
      </c>
      <c r="H290" s="30">
        <v>55</v>
      </c>
      <c r="I290" s="30" t="s">
        <v>277</v>
      </c>
      <c r="J290" s="30">
        <v>15</v>
      </c>
      <c r="K290" s="30">
        <v>31</v>
      </c>
      <c r="L290" s="30"/>
      <c r="M290" s="30">
        <v>16</v>
      </c>
      <c r="N290" s="30">
        <v>80</v>
      </c>
      <c r="O290" s="31">
        <v>52.80774853801169</v>
      </c>
      <c r="P290" s="31">
        <v>42.24619883040936</v>
      </c>
      <c r="Q290" s="30">
        <v>17</v>
      </c>
      <c r="R290" s="30">
        <v>18</v>
      </c>
      <c r="S290" s="30">
        <v>16</v>
      </c>
      <c r="T290" s="30">
        <v>16</v>
      </c>
      <c r="U290" s="30">
        <v>4</v>
      </c>
      <c r="V290" s="30">
        <v>16</v>
      </c>
      <c r="W290" s="30">
        <v>2</v>
      </c>
      <c r="X290" s="30">
        <v>20</v>
      </c>
      <c r="Y290" s="30">
        <v>5</v>
      </c>
      <c r="Z290" s="30">
        <v>20</v>
      </c>
      <c r="AA290" s="30">
        <v>5</v>
      </c>
      <c r="AB290" s="30">
        <v>18</v>
      </c>
      <c r="AC290" s="30">
        <v>12</v>
      </c>
      <c r="AD290" s="30">
        <v>20</v>
      </c>
      <c r="AE290" s="30">
        <v>10</v>
      </c>
      <c r="AF290" s="30">
        <v>19</v>
      </c>
      <c r="AG290" s="30">
        <v>7</v>
      </c>
      <c r="AH290" s="30">
        <v>16</v>
      </c>
      <c r="AI290" s="30">
        <v>17</v>
      </c>
      <c r="AJ290" s="30">
        <v>19</v>
      </c>
      <c r="AK290" s="40">
        <v>1291</v>
      </c>
      <c r="AL290" s="35">
        <v>1291</v>
      </c>
      <c r="AM290" s="35">
        <v>4.5</v>
      </c>
      <c r="AN290" s="35">
        <v>34.6</v>
      </c>
      <c r="AO290" s="35">
        <v>13.005780346820812</v>
      </c>
      <c r="AP290" s="30">
        <v>2</v>
      </c>
      <c r="AQ290" s="37" t="s">
        <v>230</v>
      </c>
      <c r="AR290" s="34" t="s">
        <v>313</v>
      </c>
      <c r="AS290" s="34"/>
      <c r="AT290" s="34"/>
      <c r="AU290" s="34"/>
      <c r="AV290" s="34"/>
      <c r="AW290" s="34"/>
      <c r="AX290" s="34"/>
      <c r="AY290" s="34"/>
      <c r="AZ290" s="34"/>
      <c r="BA290" s="1">
        <v>311</v>
      </c>
      <c r="BB290">
        <v>1</v>
      </c>
      <c r="BC290" s="29"/>
      <c r="BD290" s="29">
        <v>289</v>
      </c>
      <c r="BE290" s="46">
        <v>289</v>
      </c>
      <c r="BF290" s="61">
        <v>15.8</v>
      </c>
    </row>
    <row r="291" spans="1:58" ht="13.5">
      <c r="A291" s="1">
        <v>2011</v>
      </c>
      <c r="B291" s="1" t="s">
        <v>438</v>
      </c>
      <c r="C291" s="34" t="s">
        <v>338</v>
      </c>
      <c r="D291" s="2" t="s">
        <v>285</v>
      </c>
      <c r="E291" s="3">
        <v>6</v>
      </c>
      <c r="F291" s="3">
        <v>4</v>
      </c>
      <c r="G291" s="3">
        <v>5</v>
      </c>
      <c r="H291" s="30">
        <v>27</v>
      </c>
      <c r="I291" s="30" t="s">
        <v>518</v>
      </c>
      <c r="J291" s="30">
        <v>13</v>
      </c>
      <c r="K291" s="30">
        <v>34</v>
      </c>
      <c r="L291" s="30"/>
      <c r="M291" s="30">
        <v>15</v>
      </c>
      <c r="N291" s="30">
        <v>75</v>
      </c>
      <c r="O291" s="31">
        <v>42.5800106326422</v>
      </c>
      <c r="P291" s="31">
        <v>31.935007974481657</v>
      </c>
      <c r="Q291" s="30">
        <v>14</v>
      </c>
      <c r="R291" s="30">
        <v>21</v>
      </c>
      <c r="S291" s="30">
        <v>6</v>
      </c>
      <c r="T291" s="30">
        <v>20</v>
      </c>
      <c r="U291" s="30">
        <v>9</v>
      </c>
      <c r="V291" s="30">
        <v>20</v>
      </c>
      <c r="W291" s="30">
        <v>5</v>
      </c>
      <c r="X291" s="30">
        <v>19</v>
      </c>
      <c r="Y291" s="30">
        <v>12</v>
      </c>
      <c r="Z291" s="30">
        <v>19</v>
      </c>
      <c r="AA291" s="30">
        <v>3</v>
      </c>
      <c r="AB291" s="30">
        <v>22</v>
      </c>
      <c r="AC291" s="30">
        <v>10</v>
      </c>
      <c r="AD291" s="30">
        <v>18</v>
      </c>
      <c r="AE291" s="30">
        <v>6</v>
      </c>
      <c r="AF291" s="30">
        <v>19</v>
      </c>
      <c r="AG291" s="30">
        <v>7</v>
      </c>
      <c r="AH291" s="30">
        <v>18</v>
      </c>
      <c r="AI291" s="30">
        <v>11</v>
      </c>
      <c r="AJ291" s="30">
        <v>20</v>
      </c>
      <c r="AK291" s="40">
        <v>1292</v>
      </c>
      <c r="AL291" s="35">
        <v>1292</v>
      </c>
      <c r="AM291" s="35">
        <v>5.6</v>
      </c>
      <c r="AN291" s="35">
        <v>40.3</v>
      </c>
      <c r="AO291" s="35">
        <v>13.895781637717121</v>
      </c>
      <c r="AP291" s="30">
        <v>2</v>
      </c>
      <c r="AQ291" s="37" t="s">
        <v>346</v>
      </c>
      <c r="AR291" s="34" t="s">
        <v>313</v>
      </c>
      <c r="AS291" s="34"/>
      <c r="AT291" s="34"/>
      <c r="AU291" s="34"/>
      <c r="AV291" s="34"/>
      <c r="AW291" s="34"/>
      <c r="AX291" s="34"/>
      <c r="AY291" s="34"/>
      <c r="AZ291" s="34"/>
      <c r="BA291" s="1">
        <v>312</v>
      </c>
      <c r="BB291">
        <v>1</v>
      </c>
      <c r="BC291" s="29"/>
      <c r="BD291" s="29">
        <v>290</v>
      </c>
      <c r="BE291" s="46">
        <v>290</v>
      </c>
      <c r="BF291" s="61">
        <v>23.6</v>
      </c>
    </row>
    <row r="292" spans="1:58" ht="13.5">
      <c r="A292" s="1">
        <v>2011</v>
      </c>
      <c r="B292" s="1" t="s">
        <v>438</v>
      </c>
      <c r="C292" s="34" t="s">
        <v>214</v>
      </c>
      <c r="D292" s="2" t="s">
        <v>285</v>
      </c>
      <c r="E292" s="3">
        <v>6</v>
      </c>
      <c r="F292" s="3">
        <v>5</v>
      </c>
      <c r="G292" s="3">
        <v>1</v>
      </c>
      <c r="H292" s="30">
        <v>47</v>
      </c>
      <c r="I292" s="30" t="s">
        <v>219</v>
      </c>
      <c r="J292" s="30">
        <v>12</v>
      </c>
      <c r="K292" s="30">
        <v>31</v>
      </c>
      <c r="L292" s="30"/>
      <c r="M292" s="30">
        <v>7</v>
      </c>
      <c r="N292" s="30">
        <v>35</v>
      </c>
      <c r="O292" s="31">
        <v>27.618894048847615</v>
      </c>
      <c r="P292" s="31">
        <v>9.666612917096666</v>
      </c>
      <c r="Q292" s="30">
        <v>2</v>
      </c>
      <c r="R292" s="30">
        <v>19</v>
      </c>
      <c r="S292" s="30">
        <v>5</v>
      </c>
      <c r="T292" s="30">
        <v>19</v>
      </c>
      <c r="U292" s="30">
        <v>4</v>
      </c>
      <c r="V292" s="30">
        <v>17</v>
      </c>
      <c r="W292" s="30">
        <v>4</v>
      </c>
      <c r="X292" s="30">
        <v>17</v>
      </c>
      <c r="Y292" s="30">
        <v>4</v>
      </c>
      <c r="Z292" s="30">
        <v>18</v>
      </c>
      <c r="AA292" s="30">
        <v>5</v>
      </c>
      <c r="AB292" s="30">
        <v>19</v>
      </c>
      <c r="AC292" s="30">
        <v>3</v>
      </c>
      <c r="AD292" s="30">
        <v>16</v>
      </c>
      <c r="AE292" s="30">
        <v>12</v>
      </c>
      <c r="AF292" s="30">
        <v>18</v>
      </c>
      <c r="AG292" s="30">
        <v>4</v>
      </c>
      <c r="AH292" s="30">
        <v>16</v>
      </c>
      <c r="AI292" s="30">
        <v>6</v>
      </c>
      <c r="AJ292" s="30">
        <v>18</v>
      </c>
      <c r="AK292" s="40">
        <v>1293</v>
      </c>
      <c r="AL292" s="35">
        <v>1293</v>
      </c>
      <c r="AM292" s="35">
        <v>3.5</v>
      </c>
      <c r="AN292" s="35">
        <v>24.8</v>
      </c>
      <c r="AO292" s="35">
        <v>14.11290322580645</v>
      </c>
      <c r="AP292" s="30">
        <v>2</v>
      </c>
      <c r="AQ292" s="37" t="s">
        <v>218</v>
      </c>
      <c r="AR292" s="34" t="s">
        <v>313</v>
      </c>
      <c r="AS292" s="34"/>
      <c r="AT292" s="34"/>
      <c r="AU292" s="34"/>
      <c r="AV292" s="34"/>
      <c r="AW292" s="34"/>
      <c r="AX292" s="34"/>
      <c r="AY292" s="34"/>
      <c r="AZ292" s="34"/>
      <c r="BA292" s="1">
        <v>313</v>
      </c>
      <c r="BB292">
        <v>1</v>
      </c>
      <c r="BC292" s="29"/>
      <c r="BD292" s="29">
        <v>291</v>
      </c>
      <c r="BE292" s="46">
        <v>291</v>
      </c>
      <c r="BF292" s="61">
        <v>20.7</v>
      </c>
    </row>
    <row r="293" spans="1:58" ht="13.5">
      <c r="A293" s="1">
        <v>2011</v>
      </c>
      <c r="B293" s="1" t="s">
        <v>438</v>
      </c>
      <c r="C293" s="34" t="s">
        <v>310</v>
      </c>
      <c r="D293" s="2" t="s">
        <v>285</v>
      </c>
      <c r="E293" s="3">
        <v>6</v>
      </c>
      <c r="F293" s="3">
        <v>5</v>
      </c>
      <c r="G293" s="3">
        <v>3</v>
      </c>
      <c r="H293" s="30">
        <v>10</v>
      </c>
      <c r="I293" s="30" t="s">
        <v>314</v>
      </c>
      <c r="J293" s="30">
        <v>13</v>
      </c>
      <c r="K293" s="30">
        <v>34</v>
      </c>
      <c r="L293" s="30"/>
      <c r="M293" s="30">
        <v>16</v>
      </c>
      <c r="N293" s="30">
        <v>80</v>
      </c>
      <c r="O293" s="31">
        <v>30.14647413989519</v>
      </c>
      <c r="P293" s="31">
        <v>24.117179311916153</v>
      </c>
      <c r="Q293" s="30">
        <v>10</v>
      </c>
      <c r="R293" s="30">
        <v>21</v>
      </c>
      <c r="S293" s="30">
        <v>4</v>
      </c>
      <c r="T293" s="30">
        <v>16</v>
      </c>
      <c r="U293" s="30">
        <v>3</v>
      </c>
      <c r="V293" s="30">
        <v>19</v>
      </c>
      <c r="W293" s="30">
        <v>8</v>
      </c>
      <c r="X293" s="30">
        <v>20</v>
      </c>
      <c r="Y293" s="30">
        <v>3</v>
      </c>
      <c r="Z293" s="30">
        <v>20</v>
      </c>
      <c r="AA293" s="30">
        <v>12</v>
      </c>
      <c r="AB293" s="30">
        <v>20</v>
      </c>
      <c r="AC293" s="30">
        <v>3</v>
      </c>
      <c r="AD293" s="30">
        <v>16</v>
      </c>
      <c r="AE293" s="30">
        <v>6</v>
      </c>
      <c r="AF293" s="30">
        <v>19</v>
      </c>
      <c r="AG293" s="30">
        <v>6</v>
      </c>
      <c r="AH293" s="30">
        <v>24</v>
      </c>
      <c r="AI293" s="30">
        <v>5</v>
      </c>
      <c r="AJ293" s="30">
        <v>22</v>
      </c>
      <c r="AK293" s="40">
        <v>1294</v>
      </c>
      <c r="AL293" s="35">
        <v>1294</v>
      </c>
      <c r="AM293" s="35">
        <v>3.7</v>
      </c>
      <c r="AN293" s="35">
        <v>39.5</v>
      </c>
      <c r="AO293" s="35">
        <v>9.367088607594937</v>
      </c>
      <c r="AP293" s="30">
        <v>2</v>
      </c>
      <c r="AQ293" s="37" t="s">
        <v>312</v>
      </c>
      <c r="AR293" s="38" t="s">
        <v>313</v>
      </c>
      <c r="AS293" s="34"/>
      <c r="AT293" s="34"/>
      <c r="AU293" s="34"/>
      <c r="AV293" s="34"/>
      <c r="AW293" s="34"/>
      <c r="AX293" s="34"/>
      <c r="AY293" s="34"/>
      <c r="AZ293" s="34"/>
      <c r="BA293" s="1">
        <v>314</v>
      </c>
      <c r="BB293">
        <v>1</v>
      </c>
      <c r="BC293" s="29"/>
      <c r="BD293" s="29">
        <v>292</v>
      </c>
      <c r="BE293" s="46">
        <v>292</v>
      </c>
      <c r="BF293" s="61">
        <v>16.2</v>
      </c>
    </row>
    <row r="294" spans="1:58" ht="13.5">
      <c r="A294" s="1">
        <v>2011</v>
      </c>
      <c r="B294" s="1" t="s">
        <v>438</v>
      </c>
      <c r="C294" s="34" t="s">
        <v>304</v>
      </c>
      <c r="D294" s="2" t="s">
        <v>285</v>
      </c>
      <c r="E294" s="3">
        <v>6</v>
      </c>
      <c r="F294" s="3">
        <v>6</v>
      </c>
      <c r="G294" s="3">
        <v>1</v>
      </c>
      <c r="H294" s="30">
        <v>44</v>
      </c>
      <c r="I294" s="30" t="s">
        <v>428</v>
      </c>
      <c r="J294" s="30">
        <v>14</v>
      </c>
      <c r="K294" s="30">
        <v>32</v>
      </c>
      <c r="L294" s="30"/>
      <c r="M294" s="30">
        <v>14</v>
      </c>
      <c r="N294" s="30">
        <v>70</v>
      </c>
      <c r="O294" s="31">
        <v>48.542741658066724</v>
      </c>
      <c r="P294" s="31">
        <v>33.979919160646716</v>
      </c>
      <c r="Q294" s="30">
        <v>5</v>
      </c>
      <c r="R294" s="30">
        <v>19</v>
      </c>
      <c r="S294" s="30">
        <v>10</v>
      </c>
      <c r="T294" s="30">
        <v>18</v>
      </c>
      <c r="U294" s="30">
        <v>12</v>
      </c>
      <c r="V294" s="30">
        <v>18</v>
      </c>
      <c r="W294" s="30">
        <v>5</v>
      </c>
      <c r="X294" s="30">
        <v>18</v>
      </c>
      <c r="Y294" s="30">
        <v>8</v>
      </c>
      <c r="Z294" s="30">
        <v>9</v>
      </c>
      <c r="AA294" s="30">
        <v>7</v>
      </c>
      <c r="AB294" s="30">
        <v>18</v>
      </c>
      <c r="AC294" s="30">
        <v>12</v>
      </c>
      <c r="AD294" s="30">
        <v>18</v>
      </c>
      <c r="AE294" s="30">
        <v>12</v>
      </c>
      <c r="AF294" s="30">
        <v>17</v>
      </c>
      <c r="AG294" s="30">
        <v>2</v>
      </c>
      <c r="AH294" s="30">
        <v>16</v>
      </c>
      <c r="AI294" s="30">
        <v>6</v>
      </c>
      <c r="AJ294" s="30">
        <v>19</v>
      </c>
      <c r="AK294" s="40">
        <v>1295</v>
      </c>
      <c r="AL294" s="35">
        <v>1295</v>
      </c>
      <c r="AM294" s="35">
        <v>4.5</v>
      </c>
      <c r="AN294" s="35">
        <v>38.8</v>
      </c>
      <c r="AO294" s="35">
        <v>11.5979381443299</v>
      </c>
      <c r="AP294" s="30">
        <v>2</v>
      </c>
      <c r="AQ294" s="37" t="s">
        <v>306</v>
      </c>
      <c r="AR294" s="34" t="s">
        <v>313</v>
      </c>
      <c r="AS294" s="34"/>
      <c r="AT294" s="34"/>
      <c r="AU294" s="34"/>
      <c r="AV294" s="34"/>
      <c r="AW294" s="34"/>
      <c r="AX294" s="34"/>
      <c r="AY294" s="34"/>
      <c r="AZ294" s="34"/>
      <c r="BA294" s="1">
        <v>316</v>
      </c>
      <c r="BB294">
        <v>1</v>
      </c>
      <c r="BC294" s="29"/>
      <c r="BD294" s="29">
        <v>293</v>
      </c>
      <c r="BE294" s="46">
        <v>293</v>
      </c>
      <c r="BF294" s="61">
        <v>6.4</v>
      </c>
    </row>
    <row r="295" spans="1:58" ht="13.5">
      <c r="A295" s="1">
        <v>2011</v>
      </c>
      <c r="B295" s="1" t="s">
        <v>438</v>
      </c>
      <c r="C295" s="34" t="s">
        <v>338</v>
      </c>
      <c r="D295" s="2" t="s">
        <v>285</v>
      </c>
      <c r="E295" s="3">
        <v>6</v>
      </c>
      <c r="F295" s="3">
        <v>6</v>
      </c>
      <c r="G295" s="3">
        <v>3</v>
      </c>
      <c r="H295" s="30">
        <v>25</v>
      </c>
      <c r="I295" s="30" t="s">
        <v>516</v>
      </c>
      <c r="J295" s="30">
        <v>28</v>
      </c>
      <c r="K295" s="30">
        <v>36</v>
      </c>
      <c r="L295" s="30"/>
      <c r="M295" s="30">
        <v>19</v>
      </c>
      <c r="N295" s="30">
        <v>95</v>
      </c>
      <c r="O295" s="31">
        <v>42.0607579554948</v>
      </c>
      <c r="P295" s="31">
        <v>39.957720057720046</v>
      </c>
      <c r="Q295" s="30">
        <v>6</v>
      </c>
      <c r="R295" s="30">
        <v>20</v>
      </c>
      <c r="S295" s="30">
        <v>1</v>
      </c>
      <c r="T295" s="30">
        <v>20</v>
      </c>
      <c r="U295" s="30">
        <v>6</v>
      </c>
      <c r="V295" s="30">
        <v>19</v>
      </c>
      <c r="W295" s="30">
        <v>3</v>
      </c>
      <c r="X295" s="30">
        <v>20</v>
      </c>
      <c r="Y295" s="30">
        <v>5</v>
      </c>
      <c r="Z295" s="30">
        <v>18</v>
      </c>
      <c r="AA295" s="30">
        <v>5</v>
      </c>
      <c r="AB295" s="30">
        <v>19</v>
      </c>
      <c r="AC295" s="30">
        <v>18</v>
      </c>
      <c r="AD295" s="30">
        <v>20</v>
      </c>
      <c r="AE295" s="30">
        <v>19</v>
      </c>
      <c r="AF295" s="30">
        <v>22</v>
      </c>
      <c r="AG295" s="30">
        <v>16</v>
      </c>
      <c r="AH295" s="30">
        <v>20</v>
      </c>
      <c r="AI295" s="30">
        <v>6</v>
      </c>
      <c r="AJ295" s="30">
        <v>21</v>
      </c>
      <c r="AK295" s="40">
        <v>1296</v>
      </c>
      <c r="AL295" s="35">
        <v>1296</v>
      </c>
      <c r="AM295" s="35">
        <v>4.2</v>
      </c>
      <c r="AN295" s="35">
        <v>23.8</v>
      </c>
      <c r="AO295" s="35">
        <v>17.647058823529413</v>
      </c>
      <c r="AP295" s="30">
        <v>2</v>
      </c>
      <c r="AQ295" s="37" t="s">
        <v>340</v>
      </c>
      <c r="AR295" s="34" t="s">
        <v>313</v>
      </c>
      <c r="AS295" s="34"/>
      <c r="AT295" s="34"/>
      <c r="AU295" s="34"/>
      <c r="AV295" s="34"/>
      <c r="AW295" s="34"/>
      <c r="AX295" s="34"/>
      <c r="AY295" s="34"/>
      <c r="AZ295" s="34"/>
      <c r="BA295" s="1">
        <v>317</v>
      </c>
      <c r="BB295">
        <v>1</v>
      </c>
      <c r="BC295" s="29"/>
      <c r="BD295" s="29">
        <v>294</v>
      </c>
      <c r="BE295" s="46">
        <v>294</v>
      </c>
      <c r="BF295" s="61">
        <v>21.3</v>
      </c>
    </row>
    <row r="296" spans="1:58" ht="13.5">
      <c r="A296" s="1">
        <v>2011</v>
      </c>
      <c r="B296" s="1" t="s">
        <v>438</v>
      </c>
      <c r="C296" s="34" t="s">
        <v>214</v>
      </c>
      <c r="D296" s="2" t="s">
        <v>285</v>
      </c>
      <c r="E296" s="3">
        <v>6</v>
      </c>
      <c r="F296" s="3">
        <v>6</v>
      </c>
      <c r="G296" s="3">
        <v>5</v>
      </c>
      <c r="H296" s="30">
        <v>48</v>
      </c>
      <c r="I296" s="30" t="s">
        <v>220</v>
      </c>
      <c r="J296" s="30">
        <v>11</v>
      </c>
      <c r="K296" s="30">
        <v>30</v>
      </c>
      <c r="L296" s="30"/>
      <c r="M296" s="30">
        <v>10</v>
      </c>
      <c r="N296" s="30">
        <v>50</v>
      </c>
      <c r="O296" s="31">
        <v>71.2549756744803</v>
      </c>
      <c r="P296" s="31">
        <v>35.627487837240146</v>
      </c>
      <c r="Q296" s="30">
        <v>21</v>
      </c>
      <c r="R296" s="30">
        <v>21</v>
      </c>
      <c r="S296" s="30">
        <v>16</v>
      </c>
      <c r="T296" s="30">
        <v>19</v>
      </c>
      <c r="U296" s="30">
        <v>18</v>
      </c>
      <c r="V296" s="30">
        <v>18</v>
      </c>
      <c r="W296" s="30">
        <v>6</v>
      </c>
      <c r="X296" s="30">
        <v>17</v>
      </c>
      <c r="Y296" s="30">
        <v>17</v>
      </c>
      <c r="Z296" s="30">
        <v>20</v>
      </c>
      <c r="AA296" s="30">
        <v>20</v>
      </c>
      <c r="AB296" s="30">
        <v>21</v>
      </c>
      <c r="AC296" s="30">
        <v>6</v>
      </c>
      <c r="AD296" s="30">
        <v>18</v>
      </c>
      <c r="AE296" s="30">
        <v>3</v>
      </c>
      <c r="AF296" s="30">
        <v>19</v>
      </c>
      <c r="AG296" s="30">
        <v>18</v>
      </c>
      <c r="AH296" s="30">
        <v>20</v>
      </c>
      <c r="AI296" s="30">
        <v>14</v>
      </c>
      <c r="AJ296" s="30">
        <v>19</v>
      </c>
      <c r="AK296" s="40">
        <v>1297</v>
      </c>
      <c r="AL296" s="35">
        <v>1297</v>
      </c>
      <c r="AM296" s="35">
        <v>2.8</v>
      </c>
      <c r="AN296" s="35">
        <v>19.9</v>
      </c>
      <c r="AO296" s="35">
        <v>14.070351758793969</v>
      </c>
      <c r="AP296" s="30">
        <v>2</v>
      </c>
      <c r="AQ296" s="37" t="s">
        <v>218</v>
      </c>
      <c r="AR296" s="34" t="s">
        <v>313</v>
      </c>
      <c r="AS296" s="34"/>
      <c r="AT296" s="34"/>
      <c r="AU296" s="34"/>
      <c r="AV296" s="34"/>
      <c r="AW296" s="34"/>
      <c r="AX296" s="34"/>
      <c r="AY296" s="34"/>
      <c r="AZ296" s="34"/>
      <c r="BA296" s="1">
        <v>318</v>
      </c>
      <c r="BB296">
        <v>1</v>
      </c>
      <c r="BC296" s="29"/>
      <c r="BD296" s="29">
        <v>295</v>
      </c>
      <c r="BE296" s="46">
        <v>295</v>
      </c>
      <c r="BF296" s="61">
        <v>25.7</v>
      </c>
    </row>
    <row r="297" spans="1:58" ht="13.5">
      <c r="A297" s="1">
        <v>2011</v>
      </c>
      <c r="B297" s="1" t="s">
        <v>438</v>
      </c>
      <c r="C297" s="34" t="s">
        <v>214</v>
      </c>
      <c r="D297" s="2" t="s">
        <v>285</v>
      </c>
      <c r="E297" s="3">
        <v>6</v>
      </c>
      <c r="F297" s="3">
        <v>7</v>
      </c>
      <c r="G297" s="3">
        <v>1</v>
      </c>
      <c r="H297" s="30">
        <v>53</v>
      </c>
      <c r="I297" s="30" t="s">
        <v>226</v>
      </c>
      <c r="J297" s="30">
        <v>15</v>
      </c>
      <c r="K297" s="30">
        <v>31</v>
      </c>
      <c r="L297" s="30"/>
      <c r="M297" s="30">
        <v>15</v>
      </c>
      <c r="N297" s="30">
        <v>75</v>
      </c>
      <c r="O297" s="31">
        <v>57.592234262125906</v>
      </c>
      <c r="P297" s="31">
        <v>43.19417569659443</v>
      </c>
      <c r="Q297" s="30">
        <v>7</v>
      </c>
      <c r="R297" s="30">
        <v>18</v>
      </c>
      <c r="S297" s="30">
        <v>8</v>
      </c>
      <c r="T297" s="30">
        <v>18</v>
      </c>
      <c r="U297" s="30">
        <v>15</v>
      </c>
      <c r="V297" s="30">
        <v>17</v>
      </c>
      <c r="W297" s="30">
        <v>15</v>
      </c>
      <c r="X297" s="30">
        <v>17</v>
      </c>
      <c r="Y297" s="30">
        <v>9</v>
      </c>
      <c r="Z297" s="30">
        <v>18</v>
      </c>
      <c r="AA297" s="30">
        <v>10</v>
      </c>
      <c r="AB297" s="30">
        <v>10</v>
      </c>
      <c r="AC297" s="30">
        <v>1</v>
      </c>
      <c r="AD297" s="30">
        <v>16</v>
      </c>
      <c r="AE297" s="30">
        <v>13</v>
      </c>
      <c r="AF297" s="30">
        <v>19</v>
      </c>
      <c r="AG297" s="30">
        <v>2</v>
      </c>
      <c r="AH297" s="30">
        <v>16</v>
      </c>
      <c r="AI297" s="30">
        <v>15</v>
      </c>
      <c r="AJ297" s="30">
        <v>19</v>
      </c>
      <c r="AK297" s="40">
        <v>1298</v>
      </c>
      <c r="AL297" s="35">
        <v>1298</v>
      </c>
      <c r="AM297" s="35">
        <v>0.5</v>
      </c>
      <c r="AN297" s="35">
        <v>6.2</v>
      </c>
      <c r="AO297" s="35">
        <v>8.064516129032258</v>
      </c>
      <c r="AP297" s="30">
        <v>2</v>
      </c>
      <c r="AQ297" s="37" t="s">
        <v>227</v>
      </c>
      <c r="AR297" s="34" t="s">
        <v>313</v>
      </c>
      <c r="AS297" s="34"/>
      <c r="AT297" s="34"/>
      <c r="AU297" s="34"/>
      <c r="AV297" s="34"/>
      <c r="AW297" s="34"/>
      <c r="AX297" s="34"/>
      <c r="AY297" s="34"/>
      <c r="AZ297" s="34"/>
      <c r="BA297" s="1">
        <v>319</v>
      </c>
      <c r="BB297">
        <v>1</v>
      </c>
      <c r="BC297" s="29"/>
      <c r="BD297" s="29">
        <v>296</v>
      </c>
      <c r="BE297" s="46">
        <v>296</v>
      </c>
      <c r="BF297" s="61">
        <v>16.2</v>
      </c>
    </row>
    <row r="298" spans="1:58" ht="13.5">
      <c r="A298" s="1">
        <v>2011</v>
      </c>
      <c r="B298" s="1" t="s">
        <v>438</v>
      </c>
      <c r="C298" s="34" t="s">
        <v>192</v>
      </c>
      <c r="D298" s="2" t="s">
        <v>285</v>
      </c>
      <c r="E298" s="3">
        <v>6</v>
      </c>
      <c r="F298" s="3">
        <v>7</v>
      </c>
      <c r="G298" s="3">
        <v>3</v>
      </c>
      <c r="H298" s="30">
        <v>31</v>
      </c>
      <c r="I298" s="30" t="s">
        <v>193</v>
      </c>
      <c r="J298" s="30">
        <v>11</v>
      </c>
      <c r="K298" s="30">
        <v>35</v>
      </c>
      <c r="L298" s="30"/>
      <c r="M298" s="30">
        <v>15</v>
      </c>
      <c r="N298" s="30">
        <v>75</v>
      </c>
      <c r="O298" s="31">
        <v>45.62091503267975</v>
      </c>
      <c r="P298" s="31">
        <v>34.2156862745098</v>
      </c>
      <c r="Q298" s="30">
        <v>6</v>
      </c>
      <c r="R298" s="30">
        <v>15</v>
      </c>
      <c r="S298" s="30">
        <v>10</v>
      </c>
      <c r="T298" s="30">
        <v>17</v>
      </c>
      <c r="U298" s="30">
        <v>14</v>
      </c>
      <c r="V298" s="30">
        <v>18</v>
      </c>
      <c r="W298" s="30">
        <v>9</v>
      </c>
      <c r="X298" s="30">
        <v>15</v>
      </c>
      <c r="Y298" s="30">
        <v>8</v>
      </c>
      <c r="Z298" s="30">
        <v>18</v>
      </c>
      <c r="AA298" s="30">
        <v>7</v>
      </c>
      <c r="AB298" s="30">
        <v>17</v>
      </c>
      <c r="AC298" s="30">
        <v>4</v>
      </c>
      <c r="AD298" s="30">
        <v>18</v>
      </c>
      <c r="AE298" s="30">
        <v>3</v>
      </c>
      <c r="AF298" s="30">
        <v>17</v>
      </c>
      <c r="AG298" s="30">
        <v>6</v>
      </c>
      <c r="AH298" s="30">
        <v>17</v>
      </c>
      <c r="AI298" s="30">
        <v>10</v>
      </c>
      <c r="AJ298" s="30">
        <v>17</v>
      </c>
      <c r="AK298" s="40">
        <v>1299</v>
      </c>
      <c r="AL298" s="35">
        <v>1299</v>
      </c>
      <c r="AM298" s="35">
        <v>4.2</v>
      </c>
      <c r="AN298" s="35">
        <v>33.2</v>
      </c>
      <c r="AO298" s="35">
        <v>12.65060240963855</v>
      </c>
      <c r="AP298" s="30">
        <v>2</v>
      </c>
      <c r="AQ298" s="37" t="s">
        <v>194</v>
      </c>
      <c r="AR298" s="34" t="s">
        <v>313</v>
      </c>
      <c r="AS298" s="34"/>
      <c r="AT298" s="34"/>
      <c r="AU298" s="34"/>
      <c r="AV298" s="34"/>
      <c r="AW298" s="34"/>
      <c r="AX298" s="34"/>
      <c r="AY298" s="34"/>
      <c r="AZ298" s="34"/>
      <c r="BA298" s="1">
        <v>320</v>
      </c>
      <c r="BB298">
        <v>1</v>
      </c>
      <c r="BC298" s="29"/>
      <c r="BD298" s="29">
        <v>297</v>
      </c>
      <c r="BE298" s="46">
        <v>297</v>
      </c>
      <c r="BF298" s="61">
        <v>16.7</v>
      </c>
    </row>
    <row r="299" spans="1:58" ht="13.5">
      <c r="A299" s="1">
        <v>2011</v>
      </c>
      <c r="B299" s="1" t="s">
        <v>438</v>
      </c>
      <c r="C299" s="34" t="s">
        <v>307</v>
      </c>
      <c r="D299" s="2" t="s">
        <v>285</v>
      </c>
      <c r="E299" s="3">
        <v>6</v>
      </c>
      <c r="F299" s="3">
        <v>7</v>
      </c>
      <c r="G299" s="3">
        <v>5</v>
      </c>
      <c r="H299" s="30">
        <v>59</v>
      </c>
      <c r="I299" s="30" t="s">
        <v>236</v>
      </c>
      <c r="J299" s="30">
        <v>12</v>
      </c>
      <c r="K299" s="30">
        <v>32</v>
      </c>
      <c r="L299" s="30"/>
      <c r="M299" s="30">
        <v>15</v>
      </c>
      <c r="N299" s="30">
        <v>75</v>
      </c>
      <c r="O299" s="31">
        <v>46.89448051948051</v>
      </c>
      <c r="P299" s="31">
        <v>35.17086038961038</v>
      </c>
      <c r="Q299" s="30">
        <v>9</v>
      </c>
      <c r="R299" s="30">
        <v>18</v>
      </c>
      <c r="S299" s="30">
        <v>15</v>
      </c>
      <c r="T299" s="30">
        <v>16</v>
      </c>
      <c r="U299" s="30">
        <v>2</v>
      </c>
      <c r="V299" s="30">
        <v>14</v>
      </c>
      <c r="W299" s="30">
        <v>6</v>
      </c>
      <c r="X299" s="30">
        <v>18</v>
      </c>
      <c r="Y299" s="30">
        <v>12</v>
      </c>
      <c r="Z299" s="30">
        <v>18</v>
      </c>
      <c r="AA299" s="30">
        <v>14</v>
      </c>
      <c r="AB299" s="30">
        <v>20</v>
      </c>
      <c r="AC299" s="30">
        <v>10</v>
      </c>
      <c r="AD299" s="30">
        <v>20</v>
      </c>
      <c r="AE299" s="30">
        <v>9</v>
      </c>
      <c r="AF299" s="30">
        <v>22</v>
      </c>
      <c r="AG299" s="30">
        <v>7</v>
      </c>
      <c r="AH299" s="30">
        <v>20</v>
      </c>
      <c r="AI299" s="30">
        <v>3</v>
      </c>
      <c r="AJ299" s="39">
        <v>20</v>
      </c>
      <c r="AK299" s="32">
        <v>1300</v>
      </c>
      <c r="AL299" s="35">
        <v>1300</v>
      </c>
      <c r="AM299" s="35">
        <v>4.8</v>
      </c>
      <c r="AN299" s="35">
        <v>39.2</v>
      </c>
      <c r="AO299" s="35">
        <v>12.24489795918367</v>
      </c>
      <c r="AP299" s="30">
        <v>2</v>
      </c>
      <c r="AQ299" s="37" t="s">
        <v>237</v>
      </c>
      <c r="AR299" s="34" t="s">
        <v>313</v>
      </c>
      <c r="AS299" s="34"/>
      <c r="AT299" s="34"/>
      <c r="AU299" s="34"/>
      <c r="AV299" s="34"/>
      <c r="AW299" s="34"/>
      <c r="AX299" s="34"/>
      <c r="AY299" s="34"/>
      <c r="AZ299" s="34"/>
      <c r="BA299" s="1">
        <v>321</v>
      </c>
      <c r="BB299">
        <v>1</v>
      </c>
      <c r="BC299" s="29"/>
      <c r="BD299" s="29">
        <v>298</v>
      </c>
      <c r="BE299" s="46">
        <v>298</v>
      </c>
      <c r="BF299" s="61">
        <v>13.5</v>
      </c>
    </row>
    <row r="300" spans="1:58" ht="13.5">
      <c r="A300" s="1">
        <v>2011</v>
      </c>
      <c r="B300" s="1" t="s">
        <v>438</v>
      </c>
      <c r="C300" s="34" t="s">
        <v>192</v>
      </c>
      <c r="D300" s="2" t="s">
        <v>285</v>
      </c>
      <c r="E300" s="3">
        <v>6</v>
      </c>
      <c r="F300" s="3">
        <v>8</v>
      </c>
      <c r="G300" s="3">
        <v>1</v>
      </c>
      <c r="H300" s="30">
        <v>37</v>
      </c>
      <c r="I300" s="30" t="s">
        <v>205</v>
      </c>
      <c r="J300" s="30">
        <v>14</v>
      </c>
      <c r="K300" s="30">
        <v>32</v>
      </c>
      <c r="L300" s="30"/>
      <c r="M300" s="30">
        <v>18</v>
      </c>
      <c r="N300" s="30">
        <v>90</v>
      </c>
      <c r="O300" s="31">
        <v>52.2143102855177</v>
      </c>
      <c r="P300" s="31">
        <v>46.992879256965935</v>
      </c>
      <c r="Q300" s="30">
        <v>13</v>
      </c>
      <c r="R300" s="30">
        <v>17</v>
      </c>
      <c r="S300" s="30">
        <v>12</v>
      </c>
      <c r="T300" s="30">
        <v>20</v>
      </c>
      <c r="U300" s="30">
        <v>5</v>
      </c>
      <c r="V300" s="30">
        <v>18</v>
      </c>
      <c r="W300" s="30">
        <v>18</v>
      </c>
      <c r="X300" s="30">
        <v>18</v>
      </c>
      <c r="Y300" s="30">
        <v>7</v>
      </c>
      <c r="Z300" s="30">
        <v>18</v>
      </c>
      <c r="AA300" s="30">
        <v>11</v>
      </c>
      <c r="AB300" s="30">
        <v>19</v>
      </c>
      <c r="AC300" s="30">
        <v>11</v>
      </c>
      <c r="AD300" s="30">
        <v>18</v>
      </c>
      <c r="AE300" s="30">
        <v>10</v>
      </c>
      <c r="AF300" s="30">
        <v>17</v>
      </c>
      <c r="AG300" s="30">
        <v>2</v>
      </c>
      <c r="AH300" s="30">
        <v>17</v>
      </c>
      <c r="AI300" s="30">
        <v>5</v>
      </c>
      <c r="AJ300" s="30">
        <v>17</v>
      </c>
      <c r="AK300" s="40">
        <v>1301</v>
      </c>
      <c r="AL300" s="35">
        <v>1301</v>
      </c>
      <c r="AM300" s="35">
        <v>5.3</v>
      </c>
      <c r="AN300" s="35">
        <v>38.2</v>
      </c>
      <c r="AO300" s="35">
        <v>13.874345549738221</v>
      </c>
      <c r="AP300" s="30">
        <v>2</v>
      </c>
      <c r="AQ300" s="37" t="s">
        <v>206</v>
      </c>
      <c r="AR300" s="34" t="s">
        <v>313</v>
      </c>
      <c r="AS300" s="34"/>
      <c r="AT300" s="34"/>
      <c r="AU300" s="34"/>
      <c r="AV300" s="34"/>
      <c r="AW300" s="34"/>
      <c r="AX300" s="34"/>
      <c r="AY300" s="34"/>
      <c r="AZ300" s="34"/>
      <c r="BA300" s="1">
        <v>322</v>
      </c>
      <c r="BB300">
        <v>1</v>
      </c>
      <c r="BC300" s="29"/>
      <c r="BD300" s="29">
        <v>299</v>
      </c>
      <c r="BE300" s="46">
        <v>299</v>
      </c>
      <c r="BF300" s="61">
        <v>15.3</v>
      </c>
    </row>
    <row r="301" spans="1:58" ht="13.5">
      <c r="A301" s="1">
        <v>2011</v>
      </c>
      <c r="B301" s="1" t="s">
        <v>438</v>
      </c>
      <c r="C301" s="34" t="s">
        <v>299</v>
      </c>
      <c r="D301" s="2" t="s">
        <v>285</v>
      </c>
      <c r="E301" s="3">
        <v>6</v>
      </c>
      <c r="F301" s="3">
        <v>8</v>
      </c>
      <c r="G301" s="3">
        <v>3</v>
      </c>
      <c r="H301" s="30">
        <v>15</v>
      </c>
      <c r="I301" s="30" t="s">
        <v>323</v>
      </c>
      <c r="J301" s="30">
        <v>13</v>
      </c>
      <c r="K301" s="30">
        <v>29</v>
      </c>
      <c r="L301" s="30"/>
      <c r="M301" s="30">
        <v>19</v>
      </c>
      <c r="N301" s="30">
        <v>95</v>
      </c>
      <c r="O301" s="31">
        <v>62.03678313430635</v>
      </c>
      <c r="P301" s="31">
        <v>58.93494397759104</v>
      </c>
      <c r="Q301" s="30">
        <v>9</v>
      </c>
      <c r="R301" s="30">
        <v>15</v>
      </c>
      <c r="S301" s="30">
        <v>7</v>
      </c>
      <c r="T301" s="30">
        <v>16</v>
      </c>
      <c r="U301" s="30">
        <v>6</v>
      </c>
      <c r="V301" s="30">
        <v>16</v>
      </c>
      <c r="W301" s="30">
        <v>7</v>
      </c>
      <c r="X301" s="30">
        <v>16</v>
      </c>
      <c r="Y301" s="30">
        <v>9</v>
      </c>
      <c r="Z301" s="30">
        <v>14</v>
      </c>
      <c r="AA301" s="30">
        <v>6</v>
      </c>
      <c r="AB301" s="30">
        <v>14</v>
      </c>
      <c r="AC301" s="30">
        <v>13</v>
      </c>
      <c r="AD301" s="30">
        <v>17</v>
      </c>
      <c r="AE301" s="30">
        <v>16</v>
      </c>
      <c r="AF301" s="30">
        <v>18</v>
      </c>
      <c r="AG301" s="30">
        <v>17</v>
      </c>
      <c r="AH301" s="30">
        <v>18</v>
      </c>
      <c r="AI301" s="30">
        <v>13</v>
      </c>
      <c r="AJ301" s="30">
        <v>19</v>
      </c>
      <c r="AK301" s="40">
        <v>1302</v>
      </c>
      <c r="AL301" s="35">
        <v>1302</v>
      </c>
      <c r="AM301" s="35">
        <v>1.6</v>
      </c>
      <c r="AN301" s="35">
        <v>11.1</v>
      </c>
      <c r="AO301" s="35">
        <v>14.414414414414411</v>
      </c>
      <c r="AP301" s="30">
        <v>2</v>
      </c>
      <c r="AQ301" s="37" t="s">
        <v>500</v>
      </c>
      <c r="AR301" s="34" t="s">
        <v>313</v>
      </c>
      <c r="AS301" s="34"/>
      <c r="AT301" s="34"/>
      <c r="AU301" s="34"/>
      <c r="AV301" s="34"/>
      <c r="AW301" s="34"/>
      <c r="AX301" s="34"/>
      <c r="AY301" s="34"/>
      <c r="AZ301" s="34"/>
      <c r="BA301" s="1">
        <v>323</v>
      </c>
      <c r="BB301">
        <v>1</v>
      </c>
      <c r="BC301" s="29"/>
      <c r="BD301" s="29">
        <v>300</v>
      </c>
      <c r="BE301" s="46">
        <v>300</v>
      </c>
      <c r="BF301" s="61">
        <v>8.7</v>
      </c>
    </row>
    <row r="302" spans="1:58" ht="24">
      <c r="A302" s="1">
        <v>2011</v>
      </c>
      <c r="B302" s="1" t="s">
        <v>438</v>
      </c>
      <c r="C302" s="34" t="s">
        <v>284</v>
      </c>
      <c r="D302" s="2" t="s">
        <v>285</v>
      </c>
      <c r="E302" s="3">
        <v>6</v>
      </c>
      <c r="F302" s="3">
        <v>8</v>
      </c>
      <c r="G302" s="3">
        <v>5</v>
      </c>
      <c r="H302" s="30">
        <v>3</v>
      </c>
      <c r="I302" s="30" t="s">
        <v>292</v>
      </c>
      <c r="J302" s="30">
        <v>13</v>
      </c>
      <c r="K302" s="30">
        <v>33</v>
      </c>
      <c r="L302" s="30"/>
      <c r="M302" s="30">
        <v>10</v>
      </c>
      <c r="N302" s="30">
        <v>50</v>
      </c>
      <c r="O302" s="31">
        <v>31.6766917293233</v>
      </c>
      <c r="P302" s="31">
        <v>15.83834586466165</v>
      </c>
      <c r="Q302" s="30">
        <v>4</v>
      </c>
      <c r="R302" s="30">
        <v>19</v>
      </c>
      <c r="S302" s="30">
        <v>4</v>
      </c>
      <c r="T302" s="30">
        <v>21</v>
      </c>
      <c r="U302" s="30">
        <v>3</v>
      </c>
      <c r="V302" s="30">
        <v>18</v>
      </c>
      <c r="W302" s="30">
        <v>7</v>
      </c>
      <c r="X302" s="30">
        <v>21</v>
      </c>
      <c r="Y302" s="30">
        <v>11</v>
      </c>
      <c r="Z302" s="30">
        <v>18</v>
      </c>
      <c r="AA302" s="30">
        <v>7</v>
      </c>
      <c r="AB302" s="30">
        <v>18</v>
      </c>
      <c r="AC302" s="30">
        <v>6</v>
      </c>
      <c r="AD302" s="30">
        <v>21</v>
      </c>
      <c r="AE302" s="30">
        <v>8</v>
      </c>
      <c r="AF302" s="30">
        <v>21</v>
      </c>
      <c r="AG302" s="30">
        <v>6</v>
      </c>
      <c r="AH302" s="30">
        <v>20</v>
      </c>
      <c r="AI302" s="30">
        <v>6</v>
      </c>
      <c r="AJ302" s="30">
        <v>20</v>
      </c>
      <c r="AK302" s="40">
        <v>1303</v>
      </c>
      <c r="AL302" s="35">
        <v>1303</v>
      </c>
      <c r="AM302" s="35">
        <v>4.2</v>
      </c>
      <c r="AN302" s="35">
        <v>39.5</v>
      </c>
      <c r="AO302" s="35">
        <v>10.63291139240506</v>
      </c>
      <c r="AP302" s="30">
        <v>2</v>
      </c>
      <c r="AQ302" s="37" t="s">
        <v>293</v>
      </c>
      <c r="AR302" s="38" t="s">
        <v>294</v>
      </c>
      <c r="AS302" s="34"/>
      <c r="AT302" s="34"/>
      <c r="AU302" s="34"/>
      <c r="AV302" s="34"/>
      <c r="AW302" s="34"/>
      <c r="AX302" s="34"/>
      <c r="AY302" s="34"/>
      <c r="AZ302" s="34"/>
      <c r="BA302" s="1">
        <v>324</v>
      </c>
      <c r="BB302">
        <v>1</v>
      </c>
      <c r="BC302" s="29"/>
      <c r="BD302" s="29">
        <v>301</v>
      </c>
      <c r="BE302" s="46">
        <v>301</v>
      </c>
      <c r="BF302" s="61">
        <v>17.5</v>
      </c>
    </row>
    <row r="303" spans="1:58" ht="13.5">
      <c r="A303" s="1">
        <v>2011</v>
      </c>
      <c r="B303" s="1" t="s">
        <v>438</v>
      </c>
      <c r="C303" s="34" t="s">
        <v>307</v>
      </c>
      <c r="D303" s="2" t="s">
        <v>285</v>
      </c>
      <c r="E303" s="3">
        <v>6</v>
      </c>
      <c r="F303" s="3">
        <v>9</v>
      </c>
      <c r="G303" s="3">
        <v>1</v>
      </c>
      <c r="H303" s="30">
        <v>56</v>
      </c>
      <c r="I303" s="30" t="s">
        <v>231</v>
      </c>
      <c r="J303" s="30">
        <v>13</v>
      </c>
      <c r="K303" s="30">
        <v>29</v>
      </c>
      <c r="L303" s="30"/>
      <c r="M303" s="30">
        <v>15</v>
      </c>
      <c r="N303" s="30">
        <v>75</v>
      </c>
      <c r="O303" s="31">
        <v>50.10311033995246</v>
      </c>
      <c r="P303" s="31">
        <v>37.577332754964345</v>
      </c>
      <c r="Q303" s="30">
        <v>10</v>
      </c>
      <c r="R303" s="30">
        <v>21</v>
      </c>
      <c r="S303" s="30">
        <v>11</v>
      </c>
      <c r="T303" s="30">
        <v>18</v>
      </c>
      <c r="U303" s="30">
        <v>11</v>
      </c>
      <c r="V303" s="30">
        <v>20</v>
      </c>
      <c r="W303" s="30">
        <v>5</v>
      </c>
      <c r="X303" s="30">
        <v>14</v>
      </c>
      <c r="Y303" s="30">
        <v>6</v>
      </c>
      <c r="Z303" s="30">
        <v>19</v>
      </c>
      <c r="AA303" s="30">
        <v>4</v>
      </c>
      <c r="AB303" s="30">
        <v>21</v>
      </c>
      <c r="AC303" s="30">
        <v>12</v>
      </c>
      <c r="AD303" s="30">
        <v>19</v>
      </c>
      <c r="AE303" s="30">
        <v>6</v>
      </c>
      <c r="AF303" s="30">
        <v>21</v>
      </c>
      <c r="AG303" s="30">
        <v>18</v>
      </c>
      <c r="AH303" s="30">
        <v>20</v>
      </c>
      <c r="AI303" s="30">
        <v>9</v>
      </c>
      <c r="AJ303" s="30">
        <v>13</v>
      </c>
      <c r="AK303" s="40">
        <v>1304</v>
      </c>
      <c r="AL303" s="35">
        <v>1304</v>
      </c>
      <c r="AM303" s="35">
        <v>1.7</v>
      </c>
      <c r="AN303" s="35">
        <v>14.9</v>
      </c>
      <c r="AO303" s="35">
        <v>11.40939597315436</v>
      </c>
      <c r="AP303" s="30">
        <v>2</v>
      </c>
      <c r="AQ303" s="37" t="s">
        <v>232</v>
      </c>
      <c r="AR303" s="34" t="s">
        <v>313</v>
      </c>
      <c r="AS303" s="34"/>
      <c r="AT303" s="34"/>
      <c r="AU303" s="34"/>
      <c r="AV303" s="34"/>
      <c r="AW303" s="34"/>
      <c r="AX303" s="34"/>
      <c r="AY303" s="34"/>
      <c r="AZ303" s="34"/>
      <c r="BA303" s="1">
        <v>325</v>
      </c>
      <c r="BB303">
        <v>1</v>
      </c>
      <c r="BC303" s="29"/>
      <c r="BD303" s="29">
        <v>302</v>
      </c>
      <c r="BE303" s="46">
        <v>302</v>
      </c>
      <c r="BF303" s="61">
        <v>17.2</v>
      </c>
    </row>
    <row r="304" spans="1:58" ht="13.5">
      <c r="A304" s="1">
        <v>2011</v>
      </c>
      <c r="B304" s="1" t="s">
        <v>438</v>
      </c>
      <c r="C304" s="34" t="s">
        <v>338</v>
      </c>
      <c r="D304" s="2" t="s">
        <v>285</v>
      </c>
      <c r="E304" s="3">
        <v>6</v>
      </c>
      <c r="F304" s="3">
        <v>9</v>
      </c>
      <c r="G304" s="3">
        <v>3</v>
      </c>
      <c r="H304" s="30">
        <v>24</v>
      </c>
      <c r="I304" s="30" t="s">
        <v>514</v>
      </c>
      <c r="J304" s="30">
        <v>11</v>
      </c>
      <c r="K304" s="30">
        <v>30</v>
      </c>
      <c r="L304" s="30"/>
      <c r="M304" s="30">
        <v>10</v>
      </c>
      <c r="N304" s="30">
        <v>50</v>
      </c>
      <c r="O304" s="31">
        <v>59.97733918128653</v>
      </c>
      <c r="P304" s="31">
        <v>29.988669590643262</v>
      </c>
      <c r="Q304" s="30">
        <v>7</v>
      </c>
      <c r="R304" s="30">
        <v>16</v>
      </c>
      <c r="S304" s="30">
        <v>16</v>
      </c>
      <c r="T304" s="30">
        <v>19</v>
      </c>
      <c r="U304" s="30">
        <v>11</v>
      </c>
      <c r="V304" s="30">
        <v>17</v>
      </c>
      <c r="W304" s="30">
        <v>14</v>
      </c>
      <c r="X304" s="30">
        <v>18</v>
      </c>
      <c r="Y304" s="30">
        <v>5</v>
      </c>
      <c r="Z304" s="30">
        <v>19</v>
      </c>
      <c r="AA304" s="30">
        <v>16</v>
      </c>
      <c r="AB304" s="30">
        <v>20</v>
      </c>
      <c r="AC304" s="30">
        <v>6</v>
      </c>
      <c r="AD304" s="30">
        <v>17</v>
      </c>
      <c r="AE304" s="30">
        <v>10</v>
      </c>
      <c r="AF304" s="30">
        <v>15</v>
      </c>
      <c r="AG304" s="30">
        <v>16</v>
      </c>
      <c r="AH304" s="30">
        <v>19</v>
      </c>
      <c r="AI304" s="30">
        <v>7</v>
      </c>
      <c r="AJ304" s="30">
        <v>19</v>
      </c>
      <c r="AK304" s="40">
        <v>1305</v>
      </c>
      <c r="AL304" s="35">
        <v>1305</v>
      </c>
      <c r="AM304" s="35">
        <v>1.6</v>
      </c>
      <c r="AN304" s="35">
        <v>10.5</v>
      </c>
      <c r="AO304" s="35">
        <v>15.23809523809524</v>
      </c>
      <c r="AP304" s="30">
        <v>2</v>
      </c>
      <c r="AQ304" s="37" t="s">
        <v>515</v>
      </c>
      <c r="AR304" s="34" t="s">
        <v>313</v>
      </c>
      <c r="AS304" s="34"/>
      <c r="AT304" s="34"/>
      <c r="AU304" s="34"/>
      <c r="AV304" s="34"/>
      <c r="AW304" s="34"/>
      <c r="AX304" s="34"/>
      <c r="AY304" s="34"/>
      <c r="AZ304" s="34"/>
      <c r="BA304" s="1">
        <v>326</v>
      </c>
      <c r="BB304">
        <v>1</v>
      </c>
      <c r="BC304" s="29"/>
      <c r="BD304" s="29">
        <v>303</v>
      </c>
      <c r="BE304" s="46">
        <v>303</v>
      </c>
      <c r="BF304" s="61">
        <v>9.5</v>
      </c>
    </row>
    <row r="305" spans="1:58" ht="13.5">
      <c r="A305" s="1">
        <v>2011</v>
      </c>
      <c r="B305" s="1" t="s">
        <v>438</v>
      </c>
      <c r="C305" s="34" t="s">
        <v>303</v>
      </c>
      <c r="D305" s="2" t="s">
        <v>285</v>
      </c>
      <c r="E305" s="3">
        <v>6</v>
      </c>
      <c r="F305" s="3">
        <v>9</v>
      </c>
      <c r="G305" s="3">
        <v>5</v>
      </c>
      <c r="H305" s="30">
        <v>6</v>
      </c>
      <c r="I305" s="30" t="s">
        <v>387</v>
      </c>
      <c r="J305" s="30">
        <v>11</v>
      </c>
      <c r="K305" s="30">
        <v>32</v>
      </c>
      <c r="L305" s="30"/>
      <c r="M305" s="30">
        <v>6</v>
      </c>
      <c r="N305" s="30">
        <v>30</v>
      </c>
      <c r="O305" s="31">
        <v>38.447368421052616</v>
      </c>
      <c r="P305" s="31">
        <v>11.534210526315789</v>
      </c>
      <c r="Q305" s="30">
        <v>4</v>
      </c>
      <c r="R305" s="30">
        <v>20</v>
      </c>
      <c r="S305" s="30">
        <v>10</v>
      </c>
      <c r="T305" s="30">
        <v>19</v>
      </c>
      <c r="U305" s="30">
        <v>11</v>
      </c>
      <c r="V305" s="30">
        <v>19</v>
      </c>
      <c r="W305" s="30">
        <v>8</v>
      </c>
      <c r="X305" s="30">
        <v>20</v>
      </c>
      <c r="Y305" s="30">
        <v>8</v>
      </c>
      <c r="Z305" s="30">
        <v>19</v>
      </c>
      <c r="AA305" s="30">
        <v>9</v>
      </c>
      <c r="AB305" s="30">
        <v>20</v>
      </c>
      <c r="AC305" s="30">
        <v>7</v>
      </c>
      <c r="AD305" s="30">
        <v>20</v>
      </c>
      <c r="AE305" s="30">
        <v>10</v>
      </c>
      <c r="AF305" s="30">
        <v>20</v>
      </c>
      <c r="AG305" s="30">
        <v>7</v>
      </c>
      <c r="AH305" s="30">
        <v>19</v>
      </c>
      <c r="AI305" s="30">
        <v>1</v>
      </c>
      <c r="AJ305" s="30">
        <v>20</v>
      </c>
      <c r="AK305" s="40">
        <v>1306</v>
      </c>
      <c r="AL305" s="35">
        <v>1306</v>
      </c>
      <c r="AM305" s="35">
        <v>4.3</v>
      </c>
      <c r="AN305" s="35">
        <v>26.8</v>
      </c>
      <c r="AO305" s="35">
        <v>16.04477611940299</v>
      </c>
      <c r="AP305" s="30">
        <v>2</v>
      </c>
      <c r="AQ305" s="37" t="s">
        <v>388</v>
      </c>
      <c r="AR305" s="34" t="s">
        <v>302</v>
      </c>
      <c r="AS305" s="34"/>
      <c r="AT305" s="34"/>
      <c r="AU305" s="34"/>
      <c r="AV305" s="34"/>
      <c r="AW305" s="34"/>
      <c r="AX305" s="34"/>
      <c r="AY305" s="34"/>
      <c r="AZ305" s="34"/>
      <c r="BA305" s="1">
        <v>327</v>
      </c>
      <c r="BB305">
        <v>1</v>
      </c>
      <c r="BC305" s="29"/>
      <c r="BD305" s="29">
        <v>304</v>
      </c>
      <c r="BE305" s="46">
        <v>304</v>
      </c>
      <c r="BF305" s="61">
        <v>12.3</v>
      </c>
    </row>
    <row r="306" spans="1:58" ht="13.5">
      <c r="A306" s="1">
        <v>2011</v>
      </c>
      <c r="B306" s="1" t="s">
        <v>438</v>
      </c>
      <c r="C306" s="34" t="s">
        <v>307</v>
      </c>
      <c r="D306" s="2" t="s">
        <v>285</v>
      </c>
      <c r="E306" s="3">
        <v>6</v>
      </c>
      <c r="F306" s="3">
        <v>10</v>
      </c>
      <c r="G306" s="3">
        <v>1</v>
      </c>
      <c r="H306" s="30">
        <v>54</v>
      </c>
      <c r="I306" s="30" t="s">
        <v>228</v>
      </c>
      <c r="J306" s="30">
        <v>13</v>
      </c>
      <c r="K306" s="30">
        <v>30</v>
      </c>
      <c r="L306" s="30"/>
      <c r="M306" s="30">
        <v>14</v>
      </c>
      <c r="N306" s="30">
        <v>70</v>
      </c>
      <c r="O306" s="31">
        <v>53.83541295306001</v>
      </c>
      <c r="P306" s="31">
        <v>37.68478906714199</v>
      </c>
      <c r="Q306" s="30">
        <v>13</v>
      </c>
      <c r="R306" s="30">
        <v>17</v>
      </c>
      <c r="S306" s="30">
        <v>8</v>
      </c>
      <c r="T306" s="30">
        <v>16</v>
      </c>
      <c r="U306" s="30">
        <v>10</v>
      </c>
      <c r="V306" s="30">
        <v>15</v>
      </c>
      <c r="W306" s="30">
        <v>10</v>
      </c>
      <c r="X306" s="30">
        <v>18</v>
      </c>
      <c r="Y306" s="30">
        <v>2</v>
      </c>
      <c r="Z306" s="30">
        <v>17</v>
      </c>
      <c r="AA306" s="30">
        <v>7</v>
      </c>
      <c r="AB306" s="30">
        <v>18</v>
      </c>
      <c r="AC306" s="30">
        <v>7</v>
      </c>
      <c r="AD306" s="30">
        <v>9</v>
      </c>
      <c r="AE306" s="30">
        <v>5</v>
      </c>
      <c r="AF306" s="30">
        <v>17</v>
      </c>
      <c r="AG306" s="30">
        <v>8</v>
      </c>
      <c r="AH306" s="30">
        <v>16</v>
      </c>
      <c r="AI306" s="30">
        <v>9</v>
      </c>
      <c r="AJ306" s="30">
        <v>11</v>
      </c>
      <c r="AK306" s="40">
        <v>1307</v>
      </c>
      <c r="AL306" s="35">
        <v>1307</v>
      </c>
      <c r="AM306" s="35">
        <v>5.2</v>
      </c>
      <c r="AN306" s="35">
        <v>38.2</v>
      </c>
      <c r="AO306" s="35">
        <v>13.61256544502618</v>
      </c>
      <c r="AP306" s="30">
        <v>2</v>
      </c>
      <c r="AQ306" s="37" t="s">
        <v>229</v>
      </c>
      <c r="AR306" s="34" t="s">
        <v>313</v>
      </c>
      <c r="AS306" s="34"/>
      <c r="AT306" s="34"/>
      <c r="AU306" s="34"/>
      <c r="AV306" s="34"/>
      <c r="AW306" s="34"/>
      <c r="AX306" s="34"/>
      <c r="AY306" s="34"/>
      <c r="AZ306" s="34"/>
      <c r="BA306" s="1">
        <v>328</v>
      </c>
      <c r="BB306">
        <v>1</v>
      </c>
      <c r="BC306" s="29"/>
      <c r="BD306" s="29">
        <v>305</v>
      </c>
      <c r="BE306" s="46">
        <v>305</v>
      </c>
      <c r="BF306" s="62">
        <v>14</v>
      </c>
    </row>
    <row r="307" spans="1:58" ht="13.5">
      <c r="A307" s="1">
        <v>2011</v>
      </c>
      <c r="B307" s="1" t="s">
        <v>438</v>
      </c>
      <c r="C307" s="34" t="s">
        <v>307</v>
      </c>
      <c r="D307" s="2" t="s">
        <v>285</v>
      </c>
      <c r="E307" s="3">
        <v>6</v>
      </c>
      <c r="F307" s="3">
        <v>10</v>
      </c>
      <c r="G307" s="3">
        <v>3</v>
      </c>
      <c r="H307" s="30">
        <v>8</v>
      </c>
      <c r="I307" s="30" t="s">
        <v>308</v>
      </c>
      <c r="J307" s="30">
        <v>11</v>
      </c>
      <c r="K307" s="30">
        <v>31</v>
      </c>
      <c r="L307" s="30"/>
      <c r="M307" s="30">
        <v>13</v>
      </c>
      <c r="N307" s="30">
        <v>65</v>
      </c>
      <c r="O307" s="31">
        <v>50.212117303061575</v>
      </c>
      <c r="P307" s="31">
        <v>32.637876246990025</v>
      </c>
      <c r="Q307" s="30">
        <v>3</v>
      </c>
      <c r="R307" s="30">
        <v>15</v>
      </c>
      <c r="S307" s="30">
        <v>14</v>
      </c>
      <c r="T307" s="30">
        <v>15</v>
      </c>
      <c r="U307" s="30">
        <v>14</v>
      </c>
      <c r="V307" s="30">
        <v>18</v>
      </c>
      <c r="W307" s="30">
        <v>3</v>
      </c>
      <c r="X307" s="30">
        <v>19</v>
      </c>
      <c r="Y307" s="30">
        <v>1</v>
      </c>
      <c r="Z307" s="30">
        <v>17</v>
      </c>
      <c r="AA307" s="30">
        <v>5</v>
      </c>
      <c r="AB307" s="30">
        <v>17</v>
      </c>
      <c r="AC307" s="30">
        <v>12</v>
      </c>
      <c r="AD307" s="30">
        <v>16</v>
      </c>
      <c r="AE307" s="30">
        <v>15</v>
      </c>
      <c r="AF307" s="30">
        <v>17</v>
      </c>
      <c r="AG307" s="30">
        <v>7</v>
      </c>
      <c r="AH307" s="30">
        <v>16</v>
      </c>
      <c r="AI307" s="30">
        <v>9</v>
      </c>
      <c r="AJ307" s="30">
        <v>17</v>
      </c>
      <c r="AK307" s="40">
        <v>1308</v>
      </c>
      <c r="AL307" s="35">
        <v>1308</v>
      </c>
      <c r="AM307" s="35">
        <v>4.4</v>
      </c>
      <c r="AN307" s="35">
        <v>36.2</v>
      </c>
      <c r="AO307" s="35">
        <v>12.154696132596692</v>
      </c>
      <c r="AP307" s="30">
        <v>2</v>
      </c>
      <c r="AQ307" s="37" t="s">
        <v>309</v>
      </c>
      <c r="AR307" s="34" t="s">
        <v>302</v>
      </c>
      <c r="AS307" s="34"/>
      <c r="AT307" s="34"/>
      <c r="AU307" s="34"/>
      <c r="AV307" s="34"/>
      <c r="AW307" s="34"/>
      <c r="AX307" s="34"/>
      <c r="AY307" s="34"/>
      <c r="AZ307" s="34"/>
      <c r="BA307" s="1">
        <v>329</v>
      </c>
      <c r="BB307">
        <v>1</v>
      </c>
      <c r="BC307" s="29"/>
      <c r="BD307" s="29">
        <v>306</v>
      </c>
      <c r="BE307" s="46">
        <v>306</v>
      </c>
      <c r="BF307" s="61">
        <v>17.7</v>
      </c>
    </row>
    <row r="308" spans="1:58" ht="13.5">
      <c r="A308" s="1">
        <v>2011</v>
      </c>
      <c r="B308" s="1" t="s">
        <v>438</v>
      </c>
      <c r="C308" s="34" t="s">
        <v>214</v>
      </c>
      <c r="D308" s="2" t="s">
        <v>285</v>
      </c>
      <c r="E308" s="3">
        <v>6</v>
      </c>
      <c r="F308" s="3">
        <v>11</v>
      </c>
      <c r="G308" s="3">
        <v>1</v>
      </c>
      <c r="H308" s="30">
        <v>49</v>
      </c>
      <c r="I308" s="30" t="s">
        <v>221</v>
      </c>
      <c r="J308" s="30">
        <v>12</v>
      </c>
      <c r="K308" s="30">
        <v>30</v>
      </c>
      <c r="L308" s="30"/>
      <c r="M308" s="30">
        <v>14</v>
      </c>
      <c r="N308" s="30">
        <v>70</v>
      </c>
      <c r="O308" s="31">
        <v>38.466662980981866</v>
      </c>
      <c r="P308" s="31">
        <v>26.926664086687307</v>
      </c>
      <c r="Q308" s="30">
        <v>6</v>
      </c>
      <c r="R308" s="30">
        <v>16</v>
      </c>
      <c r="S308" s="30">
        <v>9</v>
      </c>
      <c r="T308" s="30">
        <v>17</v>
      </c>
      <c r="U308" s="30">
        <v>12</v>
      </c>
      <c r="V308" s="30">
        <v>17</v>
      </c>
      <c r="W308" s="30">
        <v>5</v>
      </c>
      <c r="X308" s="30">
        <v>12</v>
      </c>
      <c r="Y308" s="30">
        <v>6</v>
      </c>
      <c r="Z308" s="30">
        <v>18</v>
      </c>
      <c r="AA308" s="30">
        <v>6</v>
      </c>
      <c r="AB308" s="30">
        <v>16</v>
      </c>
      <c r="AC308" s="30">
        <v>1</v>
      </c>
      <c r="AD308" s="30">
        <v>16</v>
      </c>
      <c r="AE308" s="30">
        <v>9</v>
      </c>
      <c r="AF308" s="30">
        <v>18</v>
      </c>
      <c r="AG308" s="30">
        <v>5</v>
      </c>
      <c r="AH308" s="30">
        <v>19</v>
      </c>
      <c r="AI308" s="30">
        <v>4</v>
      </c>
      <c r="AJ308" s="30">
        <v>14</v>
      </c>
      <c r="AK308" s="40">
        <v>1309</v>
      </c>
      <c r="AL308" s="35">
        <v>1309</v>
      </c>
      <c r="AM308" s="35">
        <v>3.8</v>
      </c>
      <c r="AN308" s="35">
        <v>25.7</v>
      </c>
      <c r="AO308" s="35">
        <v>14.785992217898832</v>
      </c>
      <c r="AP308" s="30">
        <v>2</v>
      </c>
      <c r="AQ308" s="37" t="s">
        <v>218</v>
      </c>
      <c r="AR308" s="34" t="s">
        <v>313</v>
      </c>
      <c r="AS308" s="34"/>
      <c r="AT308" s="34"/>
      <c r="AU308" s="34"/>
      <c r="AV308" s="34"/>
      <c r="AW308" s="34"/>
      <c r="AX308" s="34"/>
      <c r="AY308" s="34"/>
      <c r="AZ308" s="34"/>
      <c r="BA308" s="1">
        <v>331</v>
      </c>
      <c r="BB308">
        <v>1</v>
      </c>
      <c r="BC308" s="29"/>
      <c r="BD308" s="29">
        <v>307</v>
      </c>
      <c r="BE308" s="46">
        <v>307</v>
      </c>
      <c r="BF308" s="61">
        <v>24.2</v>
      </c>
    </row>
    <row r="309" spans="1:58" ht="13.5">
      <c r="A309" s="1">
        <v>2011</v>
      </c>
      <c r="B309" s="1" t="s">
        <v>438</v>
      </c>
      <c r="C309" s="34" t="s">
        <v>190</v>
      </c>
      <c r="D309" s="2" t="s">
        <v>285</v>
      </c>
      <c r="E309" s="3">
        <v>6</v>
      </c>
      <c r="F309" s="3">
        <v>11</v>
      </c>
      <c r="G309" s="3">
        <v>3</v>
      </c>
      <c r="H309" s="30">
        <v>30</v>
      </c>
      <c r="I309" s="30" t="s">
        <v>764</v>
      </c>
      <c r="J309" s="30">
        <v>11</v>
      </c>
      <c r="K309" s="30">
        <v>33</v>
      </c>
      <c r="L309" s="30"/>
      <c r="M309" s="30">
        <v>9</v>
      </c>
      <c r="N309" s="30">
        <v>45</v>
      </c>
      <c r="O309" s="31">
        <v>31.323529411764707</v>
      </c>
      <c r="P309" s="31">
        <v>14.095588235294121</v>
      </c>
      <c r="Q309" s="30">
        <v>12</v>
      </c>
      <c r="R309" s="30">
        <v>17</v>
      </c>
      <c r="S309" s="30">
        <v>9</v>
      </c>
      <c r="T309" s="30">
        <v>16</v>
      </c>
      <c r="U309" s="30">
        <v>4</v>
      </c>
      <c r="V309" s="30">
        <v>17</v>
      </c>
      <c r="W309" s="30">
        <v>4</v>
      </c>
      <c r="X309" s="30">
        <v>16</v>
      </c>
      <c r="Y309" s="30">
        <v>3</v>
      </c>
      <c r="Z309" s="30">
        <v>16</v>
      </c>
      <c r="AA309" s="30">
        <v>2</v>
      </c>
      <c r="AB309" s="30">
        <v>16</v>
      </c>
      <c r="AC309" s="30">
        <v>2</v>
      </c>
      <c r="AD309" s="30">
        <v>16</v>
      </c>
      <c r="AE309" s="30">
        <v>3</v>
      </c>
      <c r="AF309" s="30">
        <v>17</v>
      </c>
      <c r="AG309" s="30">
        <v>7</v>
      </c>
      <c r="AH309" s="30">
        <v>17</v>
      </c>
      <c r="AI309" s="30">
        <v>6</v>
      </c>
      <c r="AJ309" s="30">
        <v>17</v>
      </c>
      <c r="AK309" s="40">
        <v>1310</v>
      </c>
      <c r="AL309" s="35">
        <v>1310</v>
      </c>
      <c r="AM309" s="35">
        <v>1.9</v>
      </c>
      <c r="AN309" s="35">
        <v>44.5</v>
      </c>
      <c r="AO309" s="35">
        <v>4.269662921348315</v>
      </c>
      <c r="AP309" s="30">
        <v>2</v>
      </c>
      <c r="AQ309" s="37" t="s">
        <v>191</v>
      </c>
      <c r="AR309" s="34" t="s">
        <v>313</v>
      </c>
      <c r="AS309" s="34"/>
      <c r="AT309" s="34"/>
      <c r="AU309" s="34"/>
      <c r="AV309" s="34"/>
      <c r="AW309" s="34"/>
      <c r="AX309" s="34"/>
      <c r="AY309" s="34"/>
      <c r="AZ309" s="34"/>
      <c r="BA309" s="1">
        <v>332</v>
      </c>
      <c r="BB309">
        <v>1</v>
      </c>
      <c r="BC309" s="29"/>
      <c r="BD309" s="29">
        <v>308</v>
      </c>
      <c r="BE309" s="46">
        <v>308</v>
      </c>
      <c r="BF309" s="61">
        <v>8.9</v>
      </c>
    </row>
    <row r="310" spans="1:58" ht="13.5">
      <c r="A310" s="1">
        <v>2011</v>
      </c>
      <c r="B310" s="1" t="s">
        <v>438</v>
      </c>
      <c r="C310" s="34" t="s">
        <v>338</v>
      </c>
      <c r="D310" s="2" t="s">
        <v>285</v>
      </c>
      <c r="E310" s="3">
        <v>6</v>
      </c>
      <c r="F310" s="3">
        <v>11</v>
      </c>
      <c r="G310" s="3">
        <v>5</v>
      </c>
      <c r="H310" s="30">
        <v>23</v>
      </c>
      <c r="I310" s="30" t="s">
        <v>341</v>
      </c>
      <c r="J310" s="30">
        <v>12</v>
      </c>
      <c r="K310" s="30">
        <v>34</v>
      </c>
      <c r="L310" s="30"/>
      <c r="M310" s="30">
        <v>15</v>
      </c>
      <c r="N310" s="30">
        <v>75</v>
      </c>
      <c r="O310" s="31">
        <v>64.546783625731</v>
      </c>
      <c r="P310" s="31">
        <v>48.41008771929823</v>
      </c>
      <c r="Q310" s="30">
        <v>16</v>
      </c>
      <c r="R310" s="30">
        <v>20</v>
      </c>
      <c r="S310" s="30">
        <v>6</v>
      </c>
      <c r="T310" s="30">
        <v>19</v>
      </c>
      <c r="U310" s="30">
        <v>19</v>
      </c>
      <c r="V310" s="30">
        <v>20</v>
      </c>
      <c r="W310" s="30">
        <v>16</v>
      </c>
      <c r="X310" s="30">
        <v>18</v>
      </c>
      <c r="Y310" s="30">
        <v>8</v>
      </c>
      <c r="Z310" s="30">
        <v>20</v>
      </c>
      <c r="AA310" s="30">
        <v>14</v>
      </c>
      <c r="AB310" s="30">
        <v>20</v>
      </c>
      <c r="AC310" s="30">
        <v>12</v>
      </c>
      <c r="AD310" s="30">
        <v>20</v>
      </c>
      <c r="AE310" s="30">
        <v>8</v>
      </c>
      <c r="AF310" s="30">
        <v>20</v>
      </c>
      <c r="AG310" s="30">
        <v>20</v>
      </c>
      <c r="AH310" s="30">
        <v>20</v>
      </c>
      <c r="AI310" s="30">
        <v>8</v>
      </c>
      <c r="AJ310" s="30">
        <v>20</v>
      </c>
      <c r="AK310" s="40">
        <v>1311</v>
      </c>
      <c r="AL310" s="35">
        <v>1311</v>
      </c>
      <c r="AM310" s="35">
        <v>6.7</v>
      </c>
      <c r="AN310" s="35">
        <v>28.3</v>
      </c>
      <c r="AO310" s="35">
        <v>23.674911660777383</v>
      </c>
      <c r="AP310" s="30">
        <v>2</v>
      </c>
      <c r="AQ310" s="37" t="s">
        <v>342</v>
      </c>
      <c r="AR310" s="34" t="s">
        <v>313</v>
      </c>
      <c r="AS310" s="34"/>
      <c r="AT310" s="34"/>
      <c r="AU310" s="34"/>
      <c r="AV310" s="34"/>
      <c r="AW310" s="34"/>
      <c r="AX310" s="34"/>
      <c r="AY310" s="34"/>
      <c r="AZ310" s="34"/>
      <c r="BA310" s="1">
        <v>333</v>
      </c>
      <c r="BB310">
        <v>1</v>
      </c>
      <c r="BC310" s="29"/>
      <c r="BD310" s="29">
        <v>309</v>
      </c>
      <c r="BE310" s="46">
        <v>309</v>
      </c>
      <c r="BF310" s="61">
        <v>22.4</v>
      </c>
    </row>
    <row r="311" spans="1:58" ht="24">
      <c r="A311" s="1">
        <v>2011</v>
      </c>
      <c r="B311" s="1" t="s">
        <v>438</v>
      </c>
      <c r="C311" s="34" t="s">
        <v>195</v>
      </c>
      <c r="D311" s="2" t="s">
        <v>285</v>
      </c>
      <c r="E311" s="3">
        <v>6</v>
      </c>
      <c r="F311" s="3">
        <v>12</v>
      </c>
      <c r="G311" s="3">
        <v>1</v>
      </c>
      <c r="H311" s="30">
        <v>35</v>
      </c>
      <c r="I311" s="30" t="s">
        <v>202</v>
      </c>
      <c r="J311" s="30">
        <v>11</v>
      </c>
      <c r="K311" s="30">
        <v>32</v>
      </c>
      <c r="L311" s="30"/>
      <c r="M311" s="30">
        <v>4</v>
      </c>
      <c r="N311" s="30">
        <v>20</v>
      </c>
      <c r="O311" s="31">
        <v>40.8173374613003</v>
      </c>
      <c r="P311" s="31">
        <v>8.16346749226006</v>
      </c>
      <c r="Q311" s="30">
        <v>3</v>
      </c>
      <c r="R311" s="30">
        <v>10</v>
      </c>
      <c r="S311" s="30">
        <v>11</v>
      </c>
      <c r="T311" s="30">
        <v>17</v>
      </c>
      <c r="U311" s="30">
        <v>6</v>
      </c>
      <c r="V311" s="30">
        <v>17</v>
      </c>
      <c r="W311" s="30">
        <v>9</v>
      </c>
      <c r="X311" s="30">
        <v>18</v>
      </c>
      <c r="Y311" s="30">
        <v>12</v>
      </c>
      <c r="Z311" s="30">
        <v>17</v>
      </c>
      <c r="AA311" s="30">
        <v>7</v>
      </c>
      <c r="AB311" s="30">
        <v>17</v>
      </c>
      <c r="AC311" s="30">
        <v>8</v>
      </c>
      <c r="AD311" s="30">
        <v>17</v>
      </c>
      <c r="AE311" s="30">
        <v>2</v>
      </c>
      <c r="AF311" s="30">
        <v>19</v>
      </c>
      <c r="AG311" s="30">
        <v>9</v>
      </c>
      <c r="AH311" s="30">
        <v>17</v>
      </c>
      <c r="AI311" s="19">
        <v>1</v>
      </c>
      <c r="AJ311" s="19">
        <v>17</v>
      </c>
      <c r="AK311" s="40">
        <v>1312</v>
      </c>
      <c r="AL311" s="35">
        <v>1312</v>
      </c>
      <c r="AM311" s="35">
        <v>4</v>
      </c>
      <c r="AN311" s="35">
        <v>37</v>
      </c>
      <c r="AO311" s="35">
        <v>10.81081081081081</v>
      </c>
      <c r="AP311" s="30">
        <v>2</v>
      </c>
      <c r="AQ311" s="37" t="s">
        <v>201</v>
      </c>
      <c r="AR311" s="38" t="s">
        <v>313</v>
      </c>
      <c r="AS311" s="34"/>
      <c r="AT311" s="34"/>
      <c r="AU311" s="34"/>
      <c r="AV311" s="34"/>
      <c r="AW311" s="34"/>
      <c r="AX311" s="34"/>
      <c r="AY311" s="34"/>
      <c r="AZ311" s="34"/>
      <c r="BA311" s="1">
        <v>334</v>
      </c>
      <c r="BB311">
        <v>1</v>
      </c>
      <c r="BC311" s="29"/>
      <c r="BD311" s="29">
        <v>310</v>
      </c>
      <c r="BE311" s="46">
        <v>310</v>
      </c>
      <c r="BF311" s="61">
        <v>17.6</v>
      </c>
    </row>
    <row r="312" spans="1:58" ht="13.5">
      <c r="A312" s="1">
        <v>2011</v>
      </c>
      <c r="B312" s="1" t="s">
        <v>438</v>
      </c>
      <c r="C312" s="34" t="s">
        <v>214</v>
      </c>
      <c r="D312" s="2" t="s">
        <v>285</v>
      </c>
      <c r="E312" s="3">
        <v>6</v>
      </c>
      <c r="F312" s="3">
        <v>12</v>
      </c>
      <c r="G312" s="3">
        <v>3</v>
      </c>
      <c r="H312" s="30">
        <v>52</v>
      </c>
      <c r="I312" s="30" t="s">
        <v>224</v>
      </c>
      <c r="J312" s="30">
        <v>14</v>
      </c>
      <c r="K312" s="30">
        <v>31</v>
      </c>
      <c r="L312" s="30"/>
      <c r="M312" s="30">
        <v>19</v>
      </c>
      <c r="N312" s="30">
        <v>95</v>
      </c>
      <c r="O312" s="31">
        <v>55.374676793794436</v>
      </c>
      <c r="P312" s="31">
        <v>52.60594295410474</v>
      </c>
      <c r="Q312" s="30">
        <v>6</v>
      </c>
      <c r="R312" s="30">
        <v>16</v>
      </c>
      <c r="S312" s="30">
        <v>16</v>
      </c>
      <c r="T312" s="30">
        <v>17</v>
      </c>
      <c r="U312" s="30">
        <v>7</v>
      </c>
      <c r="V312" s="30">
        <v>14</v>
      </c>
      <c r="W312" s="30">
        <v>4</v>
      </c>
      <c r="X312" s="30">
        <v>14</v>
      </c>
      <c r="Y312" s="30">
        <v>12</v>
      </c>
      <c r="Z312" s="30">
        <v>13</v>
      </c>
      <c r="AA312" s="30">
        <v>11</v>
      </c>
      <c r="AB312" s="30">
        <v>15</v>
      </c>
      <c r="AC312" s="30">
        <v>12</v>
      </c>
      <c r="AD312" s="30">
        <v>15</v>
      </c>
      <c r="AE312" s="30">
        <v>7</v>
      </c>
      <c r="AF312" s="30">
        <v>16</v>
      </c>
      <c r="AG312" s="30">
        <v>2</v>
      </c>
      <c r="AH312" s="30">
        <v>12</v>
      </c>
      <c r="AI312" s="30">
        <v>6</v>
      </c>
      <c r="AJ312" s="30">
        <v>16</v>
      </c>
      <c r="AK312" s="40">
        <v>1313</v>
      </c>
      <c r="AL312" s="35">
        <v>1313</v>
      </c>
      <c r="AM312" s="35">
        <v>4.2</v>
      </c>
      <c r="AN312" s="35">
        <v>26.3</v>
      </c>
      <c r="AO312" s="35">
        <v>15.969581749049432</v>
      </c>
      <c r="AP312" s="30">
        <v>2</v>
      </c>
      <c r="AQ312" s="37" t="s">
        <v>225</v>
      </c>
      <c r="AR312" s="34" t="s">
        <v>313</v>
      </c>
      <c r="AS312" s="34"/>
      <c r="AT312" s="34"/>
      <c r="AU312" s="34"/>
      <c r="AV312" s="34"/>
      <c r="AW312" s="34"/>
      <c r="AX312" s="34"/>
      <c r="AY312" s="34"/>
      <c r="AZ312" s="34"/>
      <c r="BA312" s="1">
        <v>335</v>
      </c>
      <c r="BB312">
        <v>1</v>
      </c>
      <c r="BC312" s="29"/>
      <c r="BD312" s="29">
        <v>311</v>
      </c>
      <c r="BE312" s="46">
        <v>311</v>
      </c>
      <c r="BF312" s="61">
        <v>17.4</v>
      </c>
    </row>
    <row r="313" spans="1:58" ht="13.5">
      <c r="A313" s="1">
        <v>2011</v>
      </c>
      <c r="B313" s="1" t="s">
        <v>438</v>
      </c>
      <c r="C313" s="34" t="s">
        <v>307</v>
      </c>
      <c r="D313" s="2" t="s">
        <v>285</v>
      </c>
      <c r="E313" s="3">
        <v>6</v>
      </c>
      <c r="F313" s="3">
        <v>12</v>
      </c>
      <c r="G313" s="3">
        <v>5</v>
      </c>
      <c r="H313" s="30">
        <v>58</v>
      </c>
      <c r="I313" s="30" t="s">
        <v>234</v>
      </c>
      <c r="J313" s="30">
        <v>11</v>
      </c>
      <c r="K313" s="30">
        <v>32</v>
      </c>
      <c r="L313" s="30"/>
      <c r="M313" s="30">
        <v>15</v>
      </c>
      <c r="N313" s="30">
        <v>75</v>
      </c>
      <c r="O313" s="31">
        <v>31.468180254557954</v>
      </c>
      <c r="P313" s="31">
        <v>23.601135190918477</v>
      </c>
      <c r="Q313" s="30">
        <v>9</v>
      </c>
      <c r="R313" s="30">
        <v>20</v>
      </c>
      <c r="S313" s="30">
        <v>6</v>
      </c>
      <c r="T313" s="30">
        <v>17</v>
      </c>
      <c r="U313" s="30">
        <v>6</v>
      </c>
      <c r="V313" s="30">
        <v>17</v>
      </c>
      <c r="W313" s="30">
        <v>9</v>
      </c>
      <c r="X313" s="30">
        <v>20</v>
      </c>
      <c r="Y313" s="30">
        <v>8</v>
      </c>
      <c r="Z313" s="30">
        <v>20</v>
      </c>
      <c r="AA313" s="30">
        <v>5</v>
      </c>
      <c r="AB313" s="30">
        <v>20</v>
      </c>
      <c r="AC313" s="30">
        <v>2</v>
      </c>
      <c r="AD313" s="30">
        <v>20</v>
      </c>
      <c r="AE313" s="30">
        <v>5</v>
      </c>
      <c r="AF313" s="30">
        <v>18</v>
      </c>
      <c r="AG313" s="30">
        <v>5</v>
      </c>
      <c r="AH313" s="30">
        <v>19</v>
      </c>
      <c r="AI313" s="30">
        <v>5</v>
      </c>
      <c r="AJ313" s="30">
        <v>20</v>
      </c>
      <c r="AK313" s="40">
        <v>1314</v>
      </c>
      <c r="AL313" s="35">
        <v>1314</v>
      </c>
      <c r="AM313" s="35">
        <v>3.7</v>
      </c>
      <c r="AN313" s="35">
        <v>38.4</v>
      </c>
      <c r="AO313" s="35">
        <v>9.63541666666667</v>
      </c>
      <c r="AP313" s="30">
        <v>2</v>
      </c>
      <c r="AQ313" s="37" t="s">
        <v>235</v>
      </c>
      <c r="AR313" s="34" t="s">
        <v>313</v>
      </c>
      <c r="AS313" s="34"/>
      <c r="AT313" s="34"/>
      <c r="AU313" s="34"/>
      <c r="AV313" s="34"/>
      <c r="AW313" s="34"/>
      <c r="AX313" s="34"/>
      <c r="AY313" s="34"/>
      <c r="AZ313" s="34"/>
      <c r="BA313" s="1">
        <v>336</v>
      </c>
      <c r="BB313">
        <v>1</v>
      </c>
      <c r="BC313" s="29"/>
      <c r="BD313" s="29">
        <v>312</v>
      </c>
      <c r="BE313" s="46">
        <v>312</v>
      </c>
      <c r="BF313" s="61">
        <v>16.4</v>
      </c>
    </row>
    <row r="314" spans="1:58" ht="13.5">
      <c r="A314" s="1">
        <v>2011</v>
      </c>
      <c r="B314" s="1" t="s">
        <v>438</v>
      </c>
      <c r="C314" s="34" t="s">
        <v>338</v>
      </c>
      <c r="D314" s="2" t="s">
        <v>285</v>
      </c>
      <c r="E314" s="3">
        <v>6</v>
      </c>
      <c r="F314" s="3">
        <v>13</v>
      </c>
      <c r="G314" s="3">
        <v>1</v>
      </c>
      <c r="H314" s="30">
        <v>26</v>
      </c>
      <c r="I314" s="30" t="s">
        <v>517</v>
      </c>
      <c r="J314" s="30">
        <v>28</v>
      </c>
      <c r="K314" s="30">
        <v>36</v>
      </c>
      <c r="L314" s="30"/>
      <c r="M314" s="30">
        <v>18</v>
      </c>
      <c r="N314" s="30">
        <v>90</v>
      </c>
      <c r="O314" s="31">
        <v>40.588545785140205</v>
      </c>
      <c r="P314" s="31">
        <v>36.52969120662619</v>
      </c>
      <c r="Q314" s="30">
        <v>7</v>
      </c>
      <c r="R314" s="30">
        <v>18</v>
      </c>
      <c r="S314" s="30">
        <v>13</v>
      </c>
      <c r="T314" s="30">
        <v>22</v>
      </c>
      <c r="U314" s="30">
        <v>6</v>
      </c>
      <c r="V314" s="30">
        <v>18</v>
      </c>
      <c r="W314" s="30">
        <v>10</v>
      </c>
      <c r="X314" s="30">
        <v>21</v>
      </c>
      <c r="Y314" s="30">
        <v>22</v>
      </c>
      <c r="Z314" s="30">
        <v>22</v>
      </c>
      <c r="AA314" s="30">
        <v>6</v>
      </c>
      <c r="AB314" s="30">
        <v>19</v>
      </c>
      <c r="AC314" s="30">
        <v>5</v>
      </c>
      <c r="AD314" s="30">
        <v>22</v>
      </c>
      <c r="AE314" s="30">
        <v>6</v>
      </c>
      <c r="AF314" s="30">
        <v>20</v>
      </c>
      <c r="AG314" s="30">
        <v>3</v>
      </c>
      <c r="AH314" s="30">
        <v>17</v>
      </c>
      <c r="AI314" s="30">
        <v>5</v>
      </c>
      <c r="AJ314" s="30">
        <v>20</v>
      </c>
      <c r="AK314" s="40">
        <v>1315</v>
      </c>
      <c r="AL314" s="35">
        <v>1315</v>
      </c>
      <c r="AM314" s="35">
        <v>3.6</v>
      </c>
      <c r="AN314" s="35">
        <v>40.6</v>
      </c>
      <c r="AO314" s="35">
        <v>8.866995073891626</v>
      </c>
      <c r="AP314" s="30">
        <v>2</v>
      </c>
      <c r="AQ314" s="37" t="s">
        <v>340</v>
      </c>
      <c r="AR314" s="34" t="s">
        <v>313</v>
      </c>
      <c r="AS314" s="34"/>
      <c r="AT314" s="34"/>
      <c r="AU314" s="34"/>
      <c r="AV314" s="34"/>
      <c r="AW314" s="34"/>
      <c r="AX314" s="34"/>
      <c r="AY314" s="34"/>
      <c r="AZ314" s="34"/>
      <c r="BA314" s="1">
        <v>337</v>
      </c>
      <c r="BB314">
        <v>1</v>
      </c>
      <c r="BC314" s="29"/>
      <c r="BD314" s="29">
        <v>313</v>
      </c>
      <c r="BE314" s="46">
        <v>313</v>
      </c>
      <c r="BF314" s="61">
        <v>8.9</v>
      </c>
    </row>
    <row r="315" spans="1:58" ht="13.5">
      <c r="A315" s="1">
        <v>2011</v>
      </c>
      <c r="B315" s="1" t="s">
        <v>438</v>
      </c>
      <c r="C315" s="34" t="s">
        <v>307</v>
      </c>
      <c r="D315" s="2" t="s">
        <v>285</v>
      </c>
      <c r="E315" s="3">
        <v>6</v>
      </c>
      <c r="F315" s="3">
        <v>13</v>
      </c>
      <c r="G315" s="3">
        <v>3</v>
      </c>
      <c r="H315" s="30">
        <v>60</v>
      </c>
      <c r="I315" s="30" t="s">
        <v>238</v>
      </c>
      <c r="J315" s="30">
        <v>11</v>
      </c>
      <c r="K315" s="30">
        <v>34</v>
      </c>
      <c r="L315" s="30"/>
      <c r="M315" s="30">
        <v>11</v>
      </c>
      <c r="N315" s="30">
        <v>55</v>
      </c>
      <c r="O315" s="31">
        <v>47.64705882352941</v>
      </c>
      <c r="P315" s="31">
        <v>26.205882352941178</v>
      </c>
      <c r="Q315" s="30">
        <v>13</v>
      </c>
      <c r="R315" s="30">
        <v>17</v>
      </c>
      <c r="S315" s="30">
        <v>6</v>
      </c>
      <c r="T315" s="30">
        <v>17</v>
      </c>
      <c r="U315" s="30">
        <v>6</v>
      </c>
      <c r="V315" s="30">
        <v>17</v>
      </c>
      <c r="W315" s="30">
        <v>3</v>
      </c>
      <c r="X315" s="30">
        <v>17</v>
      </c>
      <c r="Y315" s="30">
        <v>15</v>
      </c>
      <c r="Z315" s="30">
        <v>17</v>
      </c>
      <c r="AA315" s="30">
        <v>3</v>
      </c>
      <c r="AB315" s="30">
        <v>17</v>
      </c>
      <c r="AC315" s="30">
        <v>2</v>
      </c>
      <c r="AD315" s="30">
        <v>17</v>
      </c>
      <c r="AE315" s="30">
        <v>14</v>
      </c>
      <c r="AF315" s="30">
        <v>17</v>
      </c>
      <c r="AG315" s="30">
        <v>12</v>
      </c>
      <c r="AH315" s="30">
        <v>17</v>
      </c>
      <c r="AI315" s="30">
        <v>7</v>
      </c>
      <c r="AJ315" s="30">
        <v>17</v>
      </c>
      <c r="AK315" s="40">
        <v>1316</v>
      </c>
      <c r="AL315" s="35">
        <v>1316</v>
      </c>
      <c r="AM315" s="35">
        <v>3.1</v>
      </c>
      <c r="AN315" s="35">
        <v>43.1</v>
      </c>
      <c r="AO315" s="35">
        <v>7.19257540603248</v>
      </c>
      <c r="AP315" s="30">
        <v>2</v>
      </c>
      <c r="AQ315" s="37" t="s">
        <v>239</v>
      </c>
      <c r="AR315" s="34" t="s">
        <v>313</v>
      </c>
      <c r="AS315" s="34"/>
      <c r="AT315" s="34"/>
      <c r="AU315" s="34"/>
      <c r="AV315" s="34"/>
      <c r="AW315" s="34"/>
      <c r="AX315" s="34"/>
      <c r="AY315" s="34"/>
      <c r="AZ315" s="34"/>
      <c r="BA315" s="1">
        <v>338</v>
      </c>
      <c r="BB315">
        <v>1</v>
      </c>
      <c r="BC315" s="29"/>
      <c r="BD315" s="29">
        <v>314</v>
      </c>
      <c r="BE315" s="46">
        <v>314</v>
      </c>
      <c r="BF315" s="61">
        <v>11.9</v>
      </c>
    </row>
    <row r="316" spans="1:58" ht="13.5">
      <c r="A316" s="1">
        <v>2011</v>
      </c>
      <c r="B316" s="1" t="s">
        <v>438</v>
      </c>
      <c r="C316" s="34" t="s">
        <v>214</v>
      </c>
      <c r="D316" s="2" t="s">
        <v>285</v>
      </c>
      <c r="E316" s="3">
        <v>6</v>
      </c>
      <c r="F316" s="3">
        <v>13</v>
      </c>
      <c r="G316" s="3">
        <v>5</v>
      </c>
      <c r="H316" s="30">
        <v>50</v>
      </c>
      <c r="I316" s="30" t="s">
        <v>222</v>
      </c>
      <c r="J316" s="30">
        <v>11</v>
      </c>
      <c r="K316" s="30">
        <v>32</v>
      </c>
      <c r="L316" s="30"/>
      <c r="M316" s="30">
        <v>9</v>
      </c>
      <c r="N316" s="30">
        <v>45</v>
      </c>
      <c r="O316" s="31">
        <v>54.2484090127279</v>
      </c>
      <c r="P316" s="31">
        <v>24.411784055727548</v>
      </c>
      <c r="Q316" s="30">
        <v>17</v>
      </c>
      <c r="R316" s="30">
        <v>20</v>
      </c>
      <c r="S316" s="30">
        <v>2</v>
      </c>
      <c r="T316" s="30">
        <v>18</v>
      </c>
      <c r="U316" s="30">
        <v>4</v>
      </c>
      <c r="V316" s="30">
        <v>19</v>
      </c>
      <c r="W316" s="30">
        <v>17</v>
      </c>
      <c r="X316" s="30">
        <v>19</v>
      </c>
      <c r="Y316" s="30">
        <v>8</v>
      </c>
      <c r="Z316" s="30">
        <v>19</v>
      </c>
      <c r="AA316" s="30">
        <v>14</v>
      </c>
      <c r="AB316" s="30">
        <v>19</v>
      </c>
      <c r="AC316" s="30">
        <v>18</v>
      </c>
      <c r="AD316" s="30">
        <v>18</v>
      </c>
      <c r="AE316" s="30">
        <v>14</v>
      </c>
      <c r="AF316" s="30">
        <v>18</v>
      </c>
      <c r="AG316" s="30">
        <v>3</v>
      </c>
      <c r="AH316" s="30">
        <v>16</v>
      </c>
      <c r="AI316" s="30">
        <v>4</v>
      </c>
      <c r="AJ316" s="30">
        <v>17</v>
      </c>
      <c r="AK316" s="40">
        <v>1317</v>
      </c>
      <c r="AL316" s="35">
        <v>1317</v>
      </c>
      <c r="AM316" s="35">
        <v>4.5</v>
      </c>
      <c r="AN316" s="35">
        <v>28.8</v>
      </c>
      <c r="AO316" s="35">
        <v>15.625</v>
      </c>
      <c r="AP316" s="30">
        <v>2</v>
      </c>
      <c r="AQ316" s="37" t="s">
        <v>218</v>
      </c>
      <c r="AR316" s="34" t="s">
        <v>313</v>
      </c>
      <c r="AS316" s="34"/>
      <c r="AT316" s="34"/>
      <c r="AU316" s="34"/>
      <c r="AV316" s="34"/>
      <c r="AW316" s="34"/>
      <c r="AX316" s="34"/>
      <c r="AY316" s="34"/>
      <c r="AZ316" s="34"/>
      <c r="BA316" s="1">
        <v>339</v>
      </c>
      <c r="BB316">
        <v>1</v>
      </c>
      <c r="BC316" s="29"/>
      <c r="BD316" s="29">
        <v>315</v>
      </c>
      <c r="BE316" s="46">
        <v>315</v>
      </c>
      <c r="BF316" s="61">
        <v>16.8</v>
      </c>
    </row>
    <row r="317" spans="1:58" ht="13.5">
      <c r="A317" s="1">
        <v>2011</v>
      </c>
      <c r="B317" s="1" t="s">
        <v>438</v>
      </c>
      <c r="C317" s="34" t="s">
        <v>338</v>
      </c>
      <c r="D317" s="2" t="s">
        <v>285</v>
      </c>
      <c r="E317" s="3">
        <v>6</v>
      </c>
      <c r="F317" s="3">
        <v>14</v>
      </c>
      <c r="G317" s="3">
        <v>1</v>
      </c>
      <c r="H317" s="30">
        <v>22</v>
      </c>
      <c r="I317" s="30" t="s">
        <v>339</v>
      </c>
      <c r="J317" s="42">
        <v>30</v>
      </c>
      <c r="K317" s="42">
        <v>36</v>
      </c>
      <c r="L317" s="30"/>
      <c r="M317" s="30">
        <v>19</v>
      </c>
      <c r="N317" s="30">
        <v>95</v>
      </c>
      <c r="O317" s="31">
        <v>32.32811194653301</v>
      </c>
      <c r="P317" s="31">
        <v>30.71170634920635</v>
      </c>
      <c r="Q317" s="30">
        <v>10</v>
      </c>
      <c r="R317" s="30">
        <v>20</v>
      </c>
      <c r="S317" s="30">
        <v>3</v>
      </c>
      <c r="T317" s="30">
        <v>18</v>
      </c>
      <c r="U317" s="30">
        <v>10</v>
      </c>
      <c r="V317" s="30">
        <v>16</v>
      </c>
      <c r="W317" s="30">
        <v>4</v>
      </c>
      <c r="X317" s="30">
        <v>18</v>
      </c>
      <c r="Y317" s="30">
        <v>5</v>
      </c>
      <c r="Z317" s="30">
        <v>20</v>
      </c>
      <c r="AA317" s="30">
        <v>9</v>
      </c>
      <c r="AB317" s="30">
        <v>20</v>
      </c>
      <c r="AC317" s="30">
        <v>2</v>
      </c>
      <c r="AD317" s="30">
        <v>21</v>
      </c>
      <c r="AE317" s="30">
        <v>3</v>
      </c>
      <c r="AF317" s="30">
        <v>20</v>
      </c>
      <c r="AG317" s="30">
        <v>9</v>
      </c>
      <c r="AH317" s="30">
        <v>19</v>
      </c>
      <c r="AI317" s="30">
        <v>6</v>
      </c>
      <c r="AJ317" s="30">
        <v>20</v>
      </c>
      <c r="AK317" s="40">
        <v>1318</v>
      </c>
      <c r="AL317" s="35">
        <v>1318</v>
      </c>
      <c r="AM317" s="35">
        <v>5.1</v>
      </c>
      <c r="AN317" s="35">
        <v>38.8</v>
      </c>
      <c r="AO317" s="35">
        <v>13.14432989690722</v>
      </c>
      <c r="AP317" s="30">
        <v>2</v>
      </c>
      <c r="AQ317" s="37" t="s">
        <v>340</v>
      </c>
      <c r="AR317" s="34" t="s">
        <v>313</v>
      </c>
      <c r="AS317" s="34"/>
      <c r="AT317" s="34"/>
      <c r="AU317" s="34"/>
      <c r="AV317" s="34"/>
      <c r="AW317" s="34"/>
      <c r="AX317" s="34"/>
      <c r="AY317" s="34"/>
      <c r="AZ317" s="34"/>
      <c r="BA317" s="1">
        <v>340</v>
      </c>
      <c r="BB317">
        <v>1</v>
      </c>
      <c r="BC317" s="29"/>
      <c r="BD317" s="29">
        <v>316</v>
      </c>
      <c r="BE317" s="46">
        <v>316</v>
      </c>
      <c r="BF317" s="61">
        <v>10.7</v>
      </c>
    </row>
    <row r="318" spans="1:58" ht="24">
      <c r="A318" s="1">
        <v>2011</v>
      </c>
      <c r="B318" s="1" t="s">
        <v>438</v>
      </c>
      <c r="C318" s="34" t="s">
        <v>195</v>
      </c>
      <c r="D318" s="2" t="s">
        <v>285</v>
      </c>
      <c r="E318" s="3">
        <v>6</v>
      </c>
      <c r="F318" s="3">
        <v>14</v>
      </c>
      <c r="G318" s="3">
        <v>3</v>
      </c>
      <c r="H318" s="30">
        <v>32</v>
      </c>
      <c r="I318" s="30" t="s">
        <v>196</v>
      </c>
      <c r="J318" s="30">
        <v>10</v>
      </c>
      <c r="K318" s="30">
        <v>27</v>
      </c>
      <c r="L318" s="30"/>
      <c r="M318" s="30">
        <v>7</v>
      </c>
      <c r="N318" s="30">
        <v>35</v>
      </c>
      <c r="O318" s="31">
        <v>61.04256965944272</v>
      </c>
      <c r="P318" s="31">
        <v>21.36489938080495</v>
      </c>
      <c r="Q318" s="30">
        <v>9</v>
      </c>
      <c r="R318" s="30">
        <v>15</v>
      </c>
      <c r="S318" s="30">
        <v>10</v>
      </c>
      <c r="T318" s="30">
        <v>17</v>
      </c>
      <c r="U318" s="30">
        <v>8</v>
      </c>
      <c r="V318" s="30">
        <v>19</v>
      </c>
      <c r="W318" s="30">
        <v>15</v>
      </c>
      <c r="X318" s="30">
        <v>19</v>
      </c>
      <c r="Y318" s="30">
        <v>6</v>
      </c>
      <c r="Z318" s="30">
        <v>19</v>
      </c>
      <c r="AA318" s="30">
        <v>9</v>
      </c>
      <c r="AB318" s="30">
        <v>16</v>
      </c>
      <c r="AC318" s="30">
        <v>13</v>
      </c>
      <c r="AD318" s="30">
        <v>17</v>
      </c>
      <c r="AE318" s="30">
        <v>7</v>
      </c>
      <c r="AF318" s="30">
        <v>16</v>
      </c>
      <c r="AG318" s="30">
        <v>19</v>
      </c>
      <c r="AH318" s="30">
        <v>19</v>
      </c>
      <c r="AI318" s="30">
        <v>10</v>
      </c>
      <c r="AJ318" s="30">
        <v>16</v>
      </c>
      <c r="AK318" s="40">
        <v>1319</v>
      </c>
      <c r="AL318" s="35">
        <v>1319</v>
      </c>
      <c r="AM318" s="35">
        <v>3.2</v>
      </c>
      <c r="AN318" s="35">
        <v>21.9</v>
      </c>
      <c r="AO318" s="35">
        <v>14.611872146118717</v>
      </c>
      <c r="AP318" s="30">
        <v>2</v>
      </c>
      <c r="AQ318" s="37" t="s">
        <v>197</v>
      </c>
      <c r="AR318" s="38" t="s">
        <v>313</v>
      </c>
      <c r="AS318" s="34"/>
      <c r="AT318" s="34"/>
      <c r="AU318" s="34"/>
      <c r="AV318" s="34"/>
      <c r="AW318" s="34"/>
      <c r="AX318" s="34"/>
      <c r="AY318" s="34"/>
      <c r="AZ318" s="34"/>
      <c r="BA318" s="1">
        <v>341</v>
      </c>
      <c r="BB318">
        <v>1</v>
      </c>
      <c r="BC318" s="29"/>
      <c r="BD318" s="29">
        <v>317</v>
      </c>
      <c r="BE318" s="46">
        <v>317</v>
      </c>
      <c r="BF318" s="61">
        <v>17.8</v>
      </c>
    </row>
    <row r="319" spans="1:58" ht="13.5">
      <c r="A319" s="1">
        <v>2011</v>
      </c>
      <c r="B319" s="1" t="s">
        <v>438</v>
      </c>
      <c r="C319" s="34" t="s">
        <v>299</v>
      </c>
      <c r="D319" s="2" t="s">
        <v>285</v>
      </c>
      <c r="E319" s="3">
        <v>6</v>
      </c>
      <c r="F319" s="3">
        <v>14</v>
      </c>
      <c r="G319" s="3">
        <v>5</v>
      </c>
      <c r="H319" s="30">
        <v>13</v>
      </c>
      <c r="I319" s="30" t="s">
        <v>319</v>
      </c>
      <c r="J319" s="30">
        <v>15</v>
      </c>
      <c r="K319" s="30">
        <v>26</v>
      </c>
      <c r="L319" s="30"/>
      <c r="M319" s="30">
        <v>18</v>
      </c>
      <c r="N319" s="30">
        <v>90</v>
      </c>
      <c r="O319" s="31">
        <v>68.41388728230834</v>
      </c>
      <c r="P319" s="31">
        <v>61.5724985540775</v>
      </c>
      <c r="Q319" s="30">
        <v>15</v>
      </c>
      <c r="R319" s="30">
        <v>19</v>
      </c>
      <c r="S319" s="30">
        <v>11</v>
      </c>
      <c r="T319" s="30">
        <v>20</v>
      </c>
      <c r="U319" s="30">
        <v>16</v>
      </c>
      <c r="V319" s="30">
        <v>20</v>
      </c>
      <c r="W319" s="30">
        <v>3</v>
      </c>
      <c r="X319" s="30">
        <v>14</v>
      </c>
      <c r="Y319" s="30">
        <v>15</v>
      </c>
      <c r="Z319" s="30">
        <v>16</v>
      </c>
      <c r="AA319" s="30">
        <v>9</v>
      </c>
      <c r="AB319" s="30">
        <v>13</v>
      </c>
      <c r="AC319" s="30">
        <v>12</v>
      </c>
      <c r="AD319" s="30">
        <v>18</v>
      </c>
      <c r="AE319" s="30">
        <v>9</v>
      </c>
      <c r="AF319" s="30">
        <v>16</v>
      </c>
      <c r="AG319" s="30">
        <v>17</v>
      </c>
      <c r="AH319" s="30">
        <v>18</v>
      </c>
      <c r="AI319" s="30">
        <v>13</v>
      </c>
      <c r="AJ319" s="30">
        <v>19</v>
      </c>
      <c r="AK319" s="40">
        <v>1320</v>
      </c>
      <c r="AL319" s="35">
        <v>1320</v>
      </c>
      <c r="AM319" s="35">
        <v>0.6</v>
      </c>
      <c r="AN319" s="35">
        <v>6.4</v>
      </c>
      <c r="AO319" s="35">
        <v>9.375</v>
      </c>
      <c r="AP319" s="30">
        <v>2</v>
      </c>
      <c r="AQ319" s="37" t="s">
        <v>320</v>
      </c>
      <c r="AR319" s="34" t="s">
        <v>313</v>
      </c>
      <c r="AS319" s="34"/>
      <c r="AT319" s="34"/>
      <c r="AU319" s="34"/>
      <c r="AV319" s="34"/>
      <c r="AW319" s="34"/>
      <c r="AX319" s="34"/>
      <c r="AY319" s="34"/>
      <c r="AZ319" s="34"/>
      <c r="BA319" s="1">
        <v>342</v>
      </c>
      <c r="BB319">
        <v>1</v>
      </c>
      <c r="BC319" s="29"/>
      <c r="BD319" s="29">
        <v>318</v>
      </c>
      <c r="BE319" s="46">
        <v>318</v>
      </c>
      <c r="BF319" s="61">
        <v>15.8</v>
      </c>
    </row>
    <row r="320" spans="1:58" ht="13.5">
      <c r="A320" s="1">
        <v>2011</v>
      </c>
      <c r="B320" s="1" t="s">
        <v>438</v>
      </c>
      <c r="C320" s="34" t="s">
        <v>505</v>
      </c>
      <c r="D320" s="2" t="s">
        <v>285</v>
      </c>
      <c r="E320" s="3">
        <v>6</v>
      </c>
      <c r="F320" s="3">
        <v>15</v>
      </c>
      <c r="G320" s="3">
        <v>1</v>
      </c>
      <c r="H320" s="30">
        <v>18</v>
      </c>
      <c r="I320" s="30" t="s">
        <v>506</v>
      </c>
      <c r="J320" s="30">
        <v>14</v>
      </c>
      <c r="K320" s="30">
        <v>31</v>
      </c>
      <c r="L320" s="30"/>
      <c r="M320" s="30">
        <v>18</v>
      </c>
      <c r="N320" s="30">
        <v>90</v>
      </c>
      <c r="O320" s="31">
        <v>57.6935089764037</v>
      </c>
      <c r="P320" s="31">
        <v>51.92415807876334</v>
      </c>
      <c r="Q320" s="30">
        <v>20</v>
      </c>
      <c r="R320" s="30">
        <v>20</v>
      </c>
      <c r="S320" s="30">
        <v>10</v>
      </c>
      <c r="T320" s="30">
        <v>22</v>
      </c>
      <c r="U320" s="30">
        <v>12</v>
      </c>
      <c r="V320" s="30">
        <v>19</v>
      </c>
      <c r="W320" s="30">
        <v>5</v>
      </c>
      <c r="X320" s="30">
        <v>12</v>
      </c>
      <c r="Y320" s="30">
        <v>6</v>
      </c>
      <c r="Z320" s="30">
        <v>14</v>
      </c>
      <c r="AA320" s="30">
        <v>8</v>
      </c>
      <c r="AB320" s="30">
        <v>18</v>
      </c>
      <c r="AC320" s="30">
        <v>5</v>
      </c>
      <c r="AD320" s="30">
        <v>13</v>
      </c>
      <c r="AE320" s="30">
        <v>15</v>
      </c>
      <c r="AF320" s="30">
        <v>15</v>
      </c>
      <c r="AG320" s="30">
        <v>8</v>
      </c>
      <c r="AH320" s="30">
        <v>14</v>
      </c>
      <c r="AI320" s="30">
        <v>7</v>
      </c>
      <c r="AJ320" s="30">
        <v>16</v>
      </c>
      <c r="AK320" s="40">
        <v>1321</v>
      </c>
      <c r="AL320" s="35">
        <v>1321</v>
      </c>
      <c r="AM320" s="35">
        <v>4.4</v>
      </c>
      <c r="AN320" s="35">
        <v>25.5</v>
      </c>
      <c r="AO320" s="35">
        <v>17.254901960784323</v>
      </c>
      <c r="AP320" s="30">
        <v>2</v>
      </c>
      <c r="AQ320" s="37" t="s">
        <v>507</v>
      </c>
      <c r="AR320" s="34" t="s">
        <v>313</v>
      </c>
      <c r="AS320" s="34"/>
      <c r="AT320" s="34"/>
      <c r="AU320" s="34"/>
      <c r="AV320" s="34"/>
      <c r="AW320" s="34"/>
      <c r="AX320" s="34"/>
      <c r="AY320" s="34"/>
      <c r="AZ320" s="34"/>
      <c r="BA320" s="1">
        <v>343</v>
      </c>
      <c r="BB320">
        <v>1</v>
      </c>
      <c r="BC320" s="29"/>
      <c r="BD320" s="29">
        <v>319</v>
      </c>
      <c r="BE320" s="46">
        <v>319</v>
      </c>
      <c r="BF320" s="61">
        <v>20.7</v>
      </c>
    </row>
    <row r="321" spans="1:58" ht="13.5">
      <c r="A321" s="1">
        <v>2011</v>
      </c>
      <c r="B321" s="1" t="s">
        <v>438</v>
      </c>
      <c r="C321" s="34" t="s">
        <v>299</v>
      </c>
      <c r="D321" s="2" t="s">
        <v>285</v>
      </c>
      <c r="E321" s="3">
        <v>6</v>
      </c>
      <c r="F321" s="3">
        <v>15</v>
      </c>
      <c r="G321" s="3">
        <v>3</v>
      </c>
      <c r="H321" s="30">
        <v>5</v>
      </c>
      <c r="I321" s="30" t="s">
        <v>300</v>
      </c>
      <c r="J321" s="30">
        <v>11</v>
      </c>
      <c r="K321" s="30">
        <v>32</v>
      </c>
      <c r="L321" s="30"/>
      <c r="M321" s="30">
        <v>7</v>
      </c>
      <c r="N321" s="30">
        <v>35</v>
      </c>
      <c r="O321" s="31">
        <v>40.59803921568628</v>
      </c>
      <c r="P321" s="31">
        <v>14.2093137254902</v>
      </c>
      <c r="Q321" s="30">
        <v>12</v>
      </c>
      <c r="R321" s="30">
        <v>16</v>
      </c>
      <c r="S321" s="30">
        <v>7</v>
      </c>
      <c r="T321" s="30">
        <v>15</v>
      </c>
      <c r="U321" s="30">
        <v>3</v>
      </c>
      <c r="V321" s="30">
        <v>18</v>
      </c>
      <c r="W321" s="30">
        <v>7</v>
      </c>
      <c r="X321" s="30">
        <v>16</v>
      </c>
      <c r="Y321" s="30">
        <v>4</v>
      </c>
      <c r="Z321" s="30">
        <v>16</v>
      </c>
      <c r="AA321" s="30">
        <v>7</v>
      </c>
      <c r="AB321" s="30">
        <v>16</v>
      </c>
      <c r="AC321" s="30">
        <v>6</v>
      </c>
      <c r="AD321" s="30">
        <v>16</v>
      </c>
      <c r="AE321" s="30">
        <v>3</v>
      </c>
      <c r="AF321" s="30">
        <v>17</v>
      </c>
      <c r="AG321" s="30">
        <v>6</v>
      </c>
      <c r="AH321" s="30">
        <v>16</v>
      </c>
      <c r="AI321" s="30">
        <v>10</v>
      </c>
      <c r="AJ321" s="30">
        <v>16</v>
      </c>
      <c r="AK321" s="40">
        <v>1322</v>
      </c>
      <c r="AL321" s="35">
        <v>1322</v>
      </c>
      <c r="AM321" s="35">
        <v>3.8</v>
      </c>
      <c r="AN321" s="35">
        <v>39.6</v>
      </c>
      <c r="AO321" s="35">
        <v>9.595959595959597</v>
      </c>
      <c r="AP321" s="30">
        <v>2</v>
      </c>
      <c r="AQ321" s="37" t="s">
        <v>301</v>
      </c>
      <c r="AR321" s="34" t="s">
        <v>302</v>
      </c>
      <c r="AS321" s="34"/>
      <c r="AT321" s="34"/>
      <c r="AU321" s="34"/>
      <c r="AV321" s="34"/>
      <c r="AW321" s="34"/>
      <c r="AX321" s="34"/>
      <c r="AY321" s="34"/>
      <c r="AZ321" s="34"/>
      <c r="BA321" s="1">
        <v>344</v>
      </c>
      <c r="BB321">
        <v>1</v>
      </c>
      <c r="BC321" s="29"/>
      <c r="BD321" s="29">
        <v>320</v>
      </c>
      <c r="BE321" s="46">
        <v>320</v>
      </c>
      <c r="BF321" s="61">
        <v>17.1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0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K1" sqref="AK1:AL1"/>
    </sheetView>
  </sheetViews>
  <sheetFormatPr defaultColWidth="5.8515625" defaultRowHeight="12.75"/>
  <cols>
    <col min="1" max="1" width="5.8515625" style="0" customWidth="1"/>
    <col min="2" max="2" width="6.7109375" style="0" customWidth="1"/>
    <col min="3" max="3" width="26.140625" style="0" customWidth="1"/>
    <col min="4" max="4" width="10.140625" style="25" customWidth="1"/>
    <col min="5" max="5" width="5.00390625" style="25" customWidth="1"/>
    <col min="6" max="6" width="16.7109375" style="26" customWidth="1"/>
    <col min="7" max="7" width="3.8515625" style="25" hidden="1" customWidth="1"/>
    <col min="8" max="8" width="6.00390625" style="25" hidden="1" customWidth="1"/>
    <col min="9" max="9" width="5.00390625" style="25" hidden="1" customWidth="1"/>
    <col min="10" max="10" width="5.28125" style="25" hidden="1" customWidth="1"/>
    <col min="11" max="11" width="7.7109375" style="25" hidden="1" customWidth="1"/>
    <col min="12" max="12" width="9.7109375" style="27" hidden="1" customWidth="1"/>
    <col min="13" max="13" width="6.8515625" style="27" hidden="1" customWidth="1"/>
    <col min="14" max="29" width="3.8515625" style="25" hidden="1" customWidth="1"/>
    <col min="30" max="31" width="3.28125" style="25" hidden="1" customWidth="1"/>
    <col min="32" max="33" width="3.8515625" style="25" hidden="1" customWidth="1"/>
    <col min="34" max="34" width="4.421875" style="25" hidden="1" customWidth="1"/>
    <col min="35" max="35" width="11.7109375" style="27" customWidth="1"/>
    <col min="36" max="36" width="34.7109375" style="28" customWidth="1"/>
    <col min="37" max="37" width="14.140625" style="0" customWidth="1"/>
    <col min="38" max="38" width="10.7109375" style="0" customWidth="1"/>
  </cols>
  <sheetData>
    <row r="1" spans="1:38" s="7" customFormat="1" ht="18" customHeight="1">
      <c r="A1" s="1" t="s">
        <v>702</v>
      </c>
      <c r="B1" s="1" t="s">
        <v>703</v>
      </c>
      <c r="C1" s="1" t="s">
        <v>704</v>
      </c>
      <c r="D1" s="2" t="s">
        <v>705</v>
      </c>
      <c r="E1" s="2" t="s">
        <v>706</v>
      </c>
      <c r="F1" s="2" t="s">
        <v>707</v>
      </c>
      <c r="G1" s="2" t="s">
        <v>708</v>
      </c>
      <c r="H1" s="2" t="s">
        <v>709</v>
      </c>
      <c r="I1" s="2" t="s">
        <v>710</v>
      </c>
      <c r="J1" s="2" t="s">
        <v>711</v>
      </c>
      <c r="K1" s="2" t="s">
        <v>712</v>
      </c>
      <c r="L1" s="4" t="s">
        <v>713</v>
      </c>
      <c r="M1" s="4" t="s">
        <v>714</v>
      </c>
      <c r="N1" s="2" t="s">
        <v>715</v>
      </c>
      <c r="O1" s="2"/>
      <c r="P1" s="2" t="s">
        <v>716</v>
      </c>
      <c r="Q1" s="2"/>
      <c r="R1" s="2" t="s">
        <v>717</v>
      </c>
      <c r="S1" s="2"/>
      <c r="T1" s="2" t="s">
        <v>718</v>
      </c>
      <c r="U1" s="2"/>
      <c r="V1" s="2" t="s">
        <v>719</v>
      </c>
      <c r="W1" s="2"/>
      <c r="X1" s="2" t="s">
        <v>720</v>
      </c>
      <c r="Y1" s="2"/>
      <c r="Z1" s="2" t="s">
        <v>721</v>
      </c>
      <c r="AA1" s="2"/>
      <c r="AB1" s="2" t="s">
        <v>722</v>
      </c>
      <c r="AC1" s="2"/>
      <c r="AD1" s="2" t="s">
        <v>723</v>
      </c>
      <c r="AE1" s="2"/>
      <c r="AF1" s="2" t="s">
        <v>724</v>
      </c>
      <c r="AG1" s="2"/>
      <c r="AH1" s="2" t="s">
        <v>725</v>
      </c>
      <c r="AI1" s="4" t="s">
        <v>730</v>
      </c>
      <c r="AJ1" s="5" t="s">
        <v>731</v>
      </c>
      <c r="AK1" s="46" t="s">
        <v>775</v>
      </c>
      <c r="AL1" s="61" t="s">
        <v>776</v>
      </c>
    </row>
    <row r="2" spans="1:38" ht="18" customHeight="1">
      <c r="A2" s="8">
        <v>2011</v>
      </c>
      <c r="B2" s="8" t="s">
        <v>736</v>
      </c>
      <c r="C2" s="9" t="s">
        <v>737</v>
      </c>
      <c r="D2" s="10" t="s">
        <v>738</v>
      </c>
      <c r="E2" s="10">
        <v>1</v>
      </c>
      <c r="F2" s="10" t="s">
        <v>739</v>
      </c>
      <c r="G2" s="11">
        <v>31</v>
      </c>
      <c r="H2" s="11">
        <v>32</v>
      </c>
      <c r="I2" s="10"/>
      <c r="J2" s="10">
        <v>11</v>
      </c>
      <c r="K2" s="10">
        <f aca="true" t="shared" si="0" ref="K2:K65">(J2/20)*100</f>
        <v>55.00000000000001</v>
      </c>
      <c r="L2" s="12">
        <f aca="true" t="shared" si="1" ref="L2:L65">SUM((N2/O2),(P2/Q2),(R2/S2),(T2/U2),(V2/W2),(X2/Y2),(Z2/AA2),(AB2/AC2),(AD2/AE2),(AF2/AG2))*10</f>
        <v>40.720238095238095</v>
      </c>
      <c r="M2" s="12">
        <f aca="true" t="shared" si="2" ref="M2:M65">K2*L2/100</f>
        <v>22.396130952380954</v>
      </c>
      <c r="N2" s="10">
        <v>3</v>
      </c>
      <c r="O2" s="10">
        <v>21</v>
      </c>
      <c r="P2" s="10">
        <v>15</v>
      </c>
      <c r="Q2" s="10">
        <v>20</v>
      </c>
      <c r="R2" s="10">
        <v>10</v>
      </c>
      <c r="S2" s="10">
        <v>21</v>
      </c>
      <c r="T2" s="10">
        <v>4</v>
      </c>
      <c r="U2" s="10">
        <v>21</v>
      </c>
      <c r="V2" s="10">
        <v>5</v>
      </c>
      <c r="W2" s="10">
        <v>20</v>
      </c>
      <c r="X2" s="10">
        <v>22</v>
      </c>
      <c r="Y2" s="10">
        <v>22</v>
      </c>
      <c r="Z2" s="10">
        <v>4</v>
      </c>
      <c r="AA2" s="10">
        <v>20</v>
      </c>
      <c r="AB2" s="10">
        <v>2</v>
      </c>
      <c r="AC2" s="10">
        <v>16</v>
      </c>
      <c r="AD2" s="10">
        <v>8</v>
      </c>
      <c r="AE2" s="10">
        <v>16</v>
      </c>
      <c r="AF2" s="10">
        <v>7</v>
      </c>
      <c r="AG2" s="10">
        <v>16</v>
      </c>
      <c r="AH2" s="10">
        <v>2764</v>
      </c>
      <c r="AI2" s="13">
        <v>321</v>
      </c>
      <c r="AJ2" s="14" t="s">
        <v>740</v>
      </c>
      <c r="AK2" s="46">
        <v>321</v>
      </c>
      <c r="AL2" s="61">
        <v>9.1</v>
      </c>
    </row>
    <row r="3" spans="1:38" ht="18" customHeight="1">
      <c r="A3" s="8">
        <v>2011</v>
      </c>
      <c r="B3" s="8" t="s">
        <v>736</v>
      </c>
      <c r="C3" s="9" t="s">
        <v>737</v>
      </c>
      <c r="D3" s="10" t="s">
        <v>738</v>
      </c>
      <c r="E3" s="10">
        <v>2</v>
      </c>
      <c r="F3" s="10" t="s">
        <v>741</v>
      </c>
      <c r="G3" s="10">
        <v>27</v>
      </c>
      <c r="H3" s="10">
        <v>33</v>
      </c>
      <c r="I3" s="10"/>
      <c r="J3" s="10">
        <v>14</v>
      </c>
      <c r="K3" s="10">
        <f t="shared" si="0"/>
        <v>70</v>
      </c>
      <c r="L3" s="12">
        <f t="shared" si="1"/>
        <v>37.76517050201261</v>
      </c>
      <c r="M3" s="12">
        <f t="shared" si="2"/>
        <v>26.43561935140883</v>
      </c>
      <c r="N3" s="10">
        <v>10</v>
      </c>
      <c r="O3" s="10">
        <v>22</v>
      </c>
      <c r="P3" s="10">
        <v>7</v>
      </c>
      <c r="Q3" s="10">
        <v>20</v>
      </c>
      <c r="R3" s="10">
        <v>10</v>
      </c>
      <c r="S3" s="10">
        <v>21</v>
      </c>
      <c r="T3" s="10">
        <v>1</v>
      </c>
      <c r="U3" s="10">
        <v>20</v>
      </c>
      <c r="V3" s="10">
        <v>14</v>
      </c>
      <c r="W3" s="10">
        <v>20</v>
      </c>
      <c r="X3" s="10">
        <v>9</v>
      </c>
      <c r="Y3" s="10">
        <v>19</v>
      </c>
      <c r="Z3" s="10">
        <v>9</v>
      </c>
      <c r="AA3" s="10">
        <v>19</v>
      </c>
      <c r="AB3" s="10">
        <v>10</v>
      </c>
      <c r="AC3" s="10">
        <v>21</v>
      </c>
      <c r="AD3" s="10">
        <v>2</v>
      </c>
      <c r="AE3" s="10">
        <v>20</v>
      </c>
      <c r="AF3" s="10">
        <v>4</v>
      </c>
      <c r="AG3" s="10">
        <v>18</v>
      </c>
      <c r="AH3" s="10">
        <v>2765</v>
      </c>
      <c r="AI3" s="13">
        <v>322</v>
      </c>
      <c r="AJ3" s="15" t="s">
        <v>742</v>
      </c>
      <c r="AK3" s="46">
        <v>322</v>
      </c>
      <c r="AL3" s="61">
        <v>9.1</v>
      </c>
    </row>
    <row r="4" spans="1:38" ht="18" customHeight="1">
      <c r="A4" s="8">
        <v>2011</v>
      </c>
      <c r="B4" s="8" t="s">
        <v>736</v>
      </c>
      <c r="C4" s="9" t="s">
        <v>737</v>
      </c>
      <c r="D4" s="10" t="s">
        <v>738</v>
      </c>
      <c r="E4" s="10">
        <v>3</v>
      </c>
      <c r="F4" s="10" t="s">
        <v>743</v>
      </c>
      <c r="G4" s="10">
        <v>13</v>
      </c>
      <c r="H4" s="10">
        <v>33</v>
      </c>
      <c r="I4" s="10"/>
      <c r="J4" s="10">
        <v>8</v>
      </c>
      <c r="K4" s="10">
        <f t="shared" si="0"/>
        <v>40</v>
      </c>
      <c r="L4" s="12">
        <f t="shared" si="1"/>
        <v>24.3218769964126</v>
      </c>
      <c r="M4" s="12">
        <f t="shared" si="2"/>
        <v>9.72875079856504</v>
      </c>
      <c r="N4" s="10">
        <v>1</v>
      </c>
      <c r="O4" s="10">
        <v>17</v>
      </c>
      <c r="P4" s="10">
        <v>7</v>
      </c>
      <c r="Q4" s="10">
        <v>17</v>
      </c>
      <c r="R4" s="10">
        <v>3</v>
      </c>
      <c r="S4" s="10">
        <v>18</v>
      </c>
      <c r="T4" s="10">
        <v>6</v>
      </c>
      <c r="U4" s="10">
        <v>19</v>
      </c>
      <c r="V4" s="10">
        <v>4</v>
      </c>
      <c r="W4" s="10">
        <v>17</v>
      </c>
      <c r="X4" s="10">
        <v>3</v>
      </c>
      <c r="Y4" s="10">
        <v>16</v>
      </c>
      <c r="Z4" s="10">
        <v>5</v>
      </c>
      <c r="AA4" s="10">
        <v>18</v>
      </c>
      <c r="AB4" s="10">
        <v>4</v>
      </c>
      <c r="AC4" s="10">
        <v>20</v>
      </c>
      <c r="AD4" s="10">
        <v>6</v>
      </c>
      <c r="AE4" s="10">
        <v>14</v>
      </c>
      <c r="AF4" s="10">
        <v>3</v>
      </c>
      <c r="AG4" s="10">
        <v>20</v>
      </c>
      <c r="AH4" s="10">
        <v>2766</v>
      </c>
      <c r="AI4" s="13">
        <v>323</v>
      </c>
      <c r="AJ4" s="15" t="s">
        <v>744</v>
      </c>
      <c r="AK4" s="46">
        <v>323</v>
      </c>
      <c r="AL4" s="61">
        <v>10.5</v>
      </c>
    </row>
    <row r="5" spans="1:38" ht="18" customHeight="1">
      <c r="A5" s="8">
        <v>2011</v>
      </c>
      <c r="B5" s="8" t="s">
        <v>736</v>
      </c>
      <c r="C5" s="9" t="s">
        <v>737</v>
      </c>
      <c r="D5" s="10" t="s">
        <v>738</v>
      </c>
      <c r="E5" s="10">
        <v>4</v>
      </c>
      <c r="F5" s="10" t="s">
        <v>745</v>
      </c>
      <c r="G5" s="10">
        <v>25</v>
      </c>
      <c r="H5" s="10">
        <v>30</v>
      </c>
      <c r="I5" s="10"/>
      <c r="J5" s="10">
        <v>18</v>
      </c>
      <c r="K5" s="10">
        <f t="shared" si="0"/>
        <v>90</v>
      </c>
      <c r="L5" s="12">
        <f t="shared" si="1"/>
        <v>28.781088751289996</v>
      </c>
      <c r="M5" s="12">
        <f t="shared" si="2"/>
        <v>25.902979876160998</v>
      </c>
      <c r="N5" s="10">
        <v>9</v>
      </c>
      <c r="O5" s="10">
        <v>20</v>
      </c>
      <c r="P5" s="10">
        <v>2</v>
      </c>
      <c r="Q5" s="10">
        <v>20</v>
      </c>
      <c r="R5" s="10">
        <v>2</v>
      </c>
      <c r="S5" s="10">
        <v>19</v>
      </c>
      <c r="T5" s="10">
        <v>11</v>
      </c>
      <c r="U5" s="10">
        <v>22</v>
      </c>
      <c r="V5" s="10">
        <v>3</v>
      </c>
      <c r="W5" s="10">
        <v>19</v>
      </c>
      <c r="X5" s="10">
        <v>2</v>
      </c>
      <c r="Y5" s="10">
        <v>18</v>
      </c>
      <c r="Z5" s="10">
        <v>5</v>
      </c>
      <c r="AA5" s="10">
        <v>17</v>
      </c>
      <c r="AB5" s="10">
        <v>7</v>
      </c>
      <c r="AC5" s="10">
        <v>18</v>
      </c>
      <c r="AD5" s="10">
        <v>6</v>
      </c>
      <c r="AE5" s="10">
        <v>18</v>
      </c>
      <c r="AF5" s="10">
        <v>7</v>
      </c>
      <c r="AG5" s="10">
        <v>16</v>
      </c>
      <c r="AH5" s="10">
        <v>2767</v>
      </c>
      <c r="AI5" s="13">
        <v>324</v>
      </c>
      <c r="AJ5" s="14" t="s">
        <v>746</v>
      </c>
      <c r="AK5" s="46">
        <v>324</v>
      </c>
      <c r="AL5" s="61">
        <v>14.8</v>
      </c>
    </row>
    <row r="6" spans="1:38" ht="18" customHeight="1">
      <c r="A6" s="8">
        <v>2011</v>
      </c>
      <c r="B6" s="8" t="s">
        <v>736</v>
      </c>
      <c r="C6" s="9" t="s">
        <v>737</v>
      </c>
      <c r="D6" s="10" t="s">
        <v>738</v>
      </c>
      <c r="E6" s="10">
        <v>5</v>
      </c>
      <c r="F6" s="10" t="s">
        <v>747</v>
      </c>
      <c r="G6" s="10">
        <v>16</v>
      </c>
      <c r="H6" s="10">
        <v>32</v>
      </c>
      <c r="I6" s="10"/>
      <c r="J6" s="10">
        <v>10</v>
      </c>
      <c r="K6" s="10">
        <f t="shared" si="0"/>
        <v>50</v>
      </c>
      <c r="L6" s="12">
        <f t="shared" si="1"/>
        <v>29.85380116959064</v>
      </c>
      <c r="M6" s="12">
        <f t="shared" si="2"/>
        <v>14.92690058479532</v>
      </c>
      <c r="N6" s="10">
        <v>8</v>
      </c>
      <c r="O6" s="10">
        <v>20</v>
      </c>
      <c r="P6" s="10">
        <v>4</v>
      </c>
      <c r="Q6" s="10">
        <v>18</v>
      </c>
      <c r="R6" s="10">
        <v>8</v>
      </c>
      <c r="S6" s="10">
        <v>20</v>
      </c>
      <c r="T6" s="10">
        <v>9</v>
      </c>
      <c r="U6" s="10">
        <v>20</v>
      </c>
      <c r="V6" s="10">
        <v>4</v>
      </c>
      <c r="W6" s="10">
        <v>18</v>
      </c>
      <c r="X6" s="10">
        <v>6</v>
      </c>
      <c r="Y6" s="10">
        <v>20</v>
      </c>
      <c r="Z6" s="10">
        <v>3</v>
      </c>
      <c r="AA6" s="10">
        <v>19</v>
      </c>
      <c r="AB6" s="10">
        <v>2</v>
      </c>
      <c r="AC6" s="10">
        <v>19</v>
      </c>
      <c r="AD6" s="10">
        <v>5</v>
      </c>
      <c r="AE6" s="10">
        <v>18</v>
      </c>
      <c r="AF6" s="10">
        <v>9</v>
      </c>
      <c r="AG6" s="10">
        <v>20</v>
      </c>
      <c r="AH6" s="10">
        <v>2768</v>
      </c>
      <c r="AI6" s="13">
        <v>325</v>
      </c>
      <c r="AJ6" s="14" t="s">
        <v>748</v>
      </c>
      <c r="AK6" s="46">
        <v>325</v>
      </c>
      <c r="AL6" s="62">
        <v>11</v>
      </c>
    </row>
    <row r="7" spans="1:38" ht="18" customHeight="1">
      <c r="A7" s="8">
        <v>2011</v>
      </c>
      <c r="B7" s="8" t="s">
        <v>736</v>
      </c>
      <c r="C7" s="9" t="s">
        <v>737</v>
      </c>
      <c r="D7" s="10" t="s">
        <v>738</v>
      </c>
      <c r="E7" s="10">
        <v>6</v>
      </c>
      <c r="F7" s="16" t="s">
        <v>749</v>
      </c>
      <c r="G7" s="16">
        <v>13</v>
      </c>
      <c r="H7" s="16">
        <v>32</v>
      </c>
      <c r="I7" s="16"/>
      <c r="J7" s="16">
        <v>15</v>
      </c>
      <c r="K7" s="10">
        <f t="shared" si="0"/>
        <v>75</v>
      </c>
      <c r="L7" s="12">
        <f t="shared" si="1"/>
        <v>40.93055555555556</v>
      </c>
      <c r="M7" s="12">
        <f t="shared" si="2"/>
        <v>30.69791666666667</v>
      </c>
      <c r="N7" s="16">
        <v>10</v>
      </c>
      <c r="O7" s="16">
        <v>18</v>
      </c>
      <c r="P7" s="16">
        <v>3</v>
      </c>
      <c r="Q7" s="16">
        <v>16</v>
      </c>
      <c r="R7" s="16">
        <v>9</v>
      </c>
      <c r="S7" s="16">
        <v>20</v>
      </c>
      <c r="T7" s="16">
        <v>13</v>
      </c>
      <c r="U7" s="16">
        <v>20</v>
      </c>
      <c r="V7" s="16">
        <v>5</v>
      </c>
      <c r="W7" s="16">
        <v>18</v>
      </c>
      <c r="X7" s="16">
        <v>4</v>
      </c>
      <c r="Y7" s="16">
        <v>20</v>
      </c>
      <c r="Z7" s="16">
        <v>11</v>
      </c>
      <c r="AA7" s="16">
        <v>17</v>
      </c>
      <c r="AB7" s="16">
        <v>4</v>
      </c>
      <c r="AC7" s="16">
        <v>18</v>
      </c>
      <c r="AD7" s="16">
        <v>6</v>
      </c>
      <c r="AE7" s="16">
        <v>17</v>
      </c>
      <c r="AF7" s="16">
        <v>11</v>
      </c>
      <c r="AG7" s="16">
        <v>20</v>
      </c>
      <c r="AH7" s="10">
        <v>2769</v>
      </c>
      <c r="AI7" s="13">
        <v>326</v>
      </c>
      <c r="AJ7" s="15" t="s">
        <v>750</v>
      </c>
      <c r="AK7" s="46">
        <v>326</v>
      </c>
      <c r="AL7" s="61">
        <v>24.5</v>
      </c>
    </row>
    <row r="8" spans="1:38" ht="18" customHeight="1">
      <c r="A8" s="8">
        <v>2011</v>
      </c>
      <c r="B8" s="8" t="s">
        <v>736</v>
      </c>
      <c r="C8" s="9" t="s">
        <v>737</v>
      </c>
      <c r="D8" s="10" t="s">
        <v>738</v>
      </c>
      <c r="E8" s="10">
        <v>7</v>
      </c>
      <c r="F8" s="16" t="s">
        <v>751</v>
      </c>
      <c r="G8" s="16">
        <v>14</v>
      </c>
      <c r="H8" s="16">
        <v>30</v>
      </c>
      <c r="I8" s="16"/>
      <c r="J8" s="16">
        <v>16</v>
      </c>
      <c r="K8" s="10">
        <f t="shared" si="0"/>
        <v>80</v>
      </c>
      <c r="L8" s="12">
        <f t="shared" si="1"/>
        <v>47.003506125797145</v>
      </c>
      <c r="M8" s="12">
        <f t="shared" si="2"/>
        <v>37.602804900637715</v>
      </c>
      <c r="N8" s="16">
        <v>16</v>
      </c>
      <c r="O8" s="16">
        <v>20</v>
      </c>
      <c r="P8" s="16">
        <v>9</v>
      </c>
      <c r="Q8" s="16">
        <v>18</v>
      </c>
      <c r="R8" s="16">
        <v>11</v>
      </c>
      <c r="S8" s="16">
        <v>13</v>
      </c>
      <c r="T8" s="16">
        <v>3</v>
      </c>
      <c r="U8" s="16">
        <v>19</v>
      </c>
      <c r="V8" s="16">
        <v>17</v>
      </c>
      <c r="W8" s="16">
        <v>18</v>
      </c>
      <c r="X8" s="16">
        <v>9</v>
      </c>
      <c r="Y8" s="16">
        <v>20</v>
      </c>
      <c r="Z8" s="16">
        <v>3</v>
      </c>
      <c r="AA8" s="16">
        <v>19</v>
      </c>
      <c r="AB8" s="16">
        <v>10</v>
      </c>
      <c r="AC8" s="16">
        <v>19</v>
      </c>
      <c r="AD8" s="16">
        <v>2</v>
      </c>
      <c r="AE8" s="16">
        <v>17</v>
      </c>
      <c r="AF8" s="16">
        <v>3</v>
      </c>
      <c r="AG8" s="16">
        <v>15</v>
      </c>
      <c r="AH8" s="10">
        <v>2770</v>
      </c>
      <c r="AI8" s="13">
        <v>327</v>
      </c>
      <c r="AJ8" s="15"/>
      <c r="AK8" s="46">
        <v>327</v>
      </c>
      <c r="AL8" s="61">
        <v>23.4</v>
      </c>
    </row>
    <row r="9" spans="1:38" ht="18" customHeight="1">
      <c r="A9" s="8">
        <v>2011</v>
      </c>
      <c r="B9" s="8" t="s">
        <v>736</v>
      </c>
      <c r="C9" s="9" t="s">
        <v>752</v>
      </c>
      <c r="D9" s="10" t="s">
        <v>738</v>
      </c>
      <c r="E9" s="10">
        <v>8</v>
      </c>
      <c r="F9" s="10" t="s">
        <v>753</v>
      </c>
      <c r="G9" s="10">
        <v>11</v>
      </c>
      <c r="H9" s="10">
        <v>32</v>
      </c>
      <c r="I9" s="10"/>
      <c r="J9" s="10">
        <v>10</v>
      </c>
      <c r="K9" s="10">
        <f t="shared" si="0"/>
        <v>50</v>
      </c>
      <c r="L9" s="12">
        <f t="shared" si="1"/>
        <v>41.657051282051285</v>
      </c>
      <c r="M9" s="12">
        <f t="shared" si="2"/>
        <v>20.828525641025646</v>
      </c>
      <c r="N9" s="10">
        <v>4</v>
      </c>
      <c r="O9" s="10">
        <v>14</v>
      </c>
      <c r="P9" s="10">
        <v>6</v>
      </c>
      <c r="Q9" s="10">
        <v>15</v>
      </c>
      <c r="R9" s="10">
        <v>4</v>
      </c>
      <c r="S9" s="10">
        <v>15</v>
      </c>
      <c r="T9" s="10">
        <v>3</v>
      </c>
      <c r="U9" s="10">
        <v>15</v>
      </c>
      <c r="V9" s="10">
        <v>7</v>
      </c>
      <c r="W9" s="10">
        <v>16</v>
      </c>
      <c r="X9" s="10">
        <v>5</v>
      </c>
      <c r="Y9" s="10">
        <v>14</v>
      </c>
      <c r="Z9" s="10">
        <v>14</v>
      </c>
      <c r="AA9" s="10">
        <v>14</v>
      </c>
      <c r="AB9" s="10">
        <v>6</v>
      </c>
      <c r="AC9" s="10">
        <v>13</v>
      </c>
      <c r="AD9" s="10">
        <v>5</v>
      </c>
      <c r="AE9" s="10">
        <v>14</v>
      </c>
      <c r="AF9" s="10">
        <v>6</v>
      </c>
      <c r="AG9" s="10">
        <v>15</v>
      </c>
      <c r="AH9" s="10">
        <v>2771</v>
      </c>
      <c r="AI9" s="13">
        <v>328</v>
      </c>
      <c r="AJ9" s="15" t="s">
        <v>754</v>
      </c>
      <c r="AK9" s="46">
        <v>328</v>
      </c>
      <c r="AL9" s="61">
        <v>19.9</v>
      </c>
    </row>
    <row r="10" spans="1:38" ht="18" customHeight="1">
      <c r="A10" s="8">
        <v>2011</v>
      </c>
      <c r="B10" s="8" t="s">
        <v>736</v>
      </c>
      <c r="C10" s="9" t="s">
        <v>752</v>
      </c>
      <c r="D10" s="10" t="s">
        <v>738</v>
      </c>
      <c r="E10" s="10">
        <v>9</v>
      </c>
      <c r="F10" s="10" t="s">
        <v>755</v>
      </c>
      <c r="G10" s="10">
        <v>11</v>
      </c>
      <c r="H10" s="10">
        <v>33</v>
      </c>
      <c r="I10" s="10"/>
      <c r="J10" s="10">
        <v>6</v>
      </c>
      <c r="K10" s="10">
        <f t="shared" si="0"/>
        <v>30</v>
      </c>
      <c r="L10" s="12">
        <f t="shared" si="1"/>
        <v>27.480158730158728</v>
      </c>
      <c r="M10" s="12">
        <f t="shared" si="2"/>
        <v>8.244047619047619</v>
      </c>
      <c r="N10" s="10">
        <v>7</v>
      </c>
      <c r="O10" s="10">
        <v>18</v>
      </c>
      <c r="P10" s="10">
        <v>5</v>
      </c>
      <c r="Q10" s="10">
        <v>18</v>
      </c>
      <c r="R10" s="10">
        <v>7</v>
      </c>
      <c r="S10" s="10">
        <v>16</v>
      </c>
      <c r="T10" s="10">
        <v>5</v>
      </c>
      <c r="U10" s="10">
        <v>16</v>
      </c>
      <c r="V10" s="10">
        <v>8</v>
      </c>
      <c r="W10" s="10">
        <v>18</v>
      </c>
      <c r="X10" s="10">
        <v>5</v>
      </c>
      <c r="Y10" s="10">
        <v>18</v>
      </c>
      <c r="Z10" s="10">
        <v>4</v>
      </c>
      <c r="AA10" s="10">
        <v>14</v>
      </c>
      <c r="AB10" s="10">
        <v>2</v>
      </c>
      <c r="AC10" s="10">
        <v>14</v>
      </c>
      <c r="AD10" s="10">
        <v>2</v>
      </c>
      <c r="AE10" s="10">
        <v>16</v>
      </c>
      <c r="AF10" s="10">
        <v>1</v>
      </c>
      <c r="AG10" s="10">
        <v>18</v>
      </c>
      <c r="AH10" s="10">
        <v>2772</v>
      </c>
      <c r="AI10" s="13">
        <v>329</v>
      </c>
      <c r="AJ10" s="15" t="s">
        <v>756</v>
      </c>
      <c r="AK10" s="46">
        <v>329</v>
      </c>
      <c r="AL10" s="61">
        <v>14.6</v>
      </c>
    </row>
    <row r="11" spans="1:38" ht="18" customHeight="1">
      <c r="A11" s="8">
        <v>2011</v>
      </c>
      <c r="B11" s="8" t="s">
        <v>736</v>
      </c>
      <c r="C11" s="9" t="s">
        <v>752</v>
      </c>
      <c r="D11" s="10" t="s">
        <v>738</v>
      </c>
      <c r="E11" s="10">
        <v>10</v>
      </c>
      <c r="F11" s="10" t="s">
        <v>757</v>
      </c>
      <c r="G11" s="10">
        <v>14</v>
      </c>
      <c r="H11" s="10">
        <v>30</v>
      </c>
      <c r="I11" s="10"/>
      <c r="J11" s="10">
        <v>19</v>
      </c>
      <c r="K11" s="10">
        <f t="shared" si="0"/>
        <v>95</v>
      </c>
      <c r="L11" s="12">
        <f t="shared" si="1"/>
        <v>31.383040935672515</v>
      </c>
      <c r="M11" s="12">
        <f t="shared" si="2"/>
        <v>29.813888888888886</v>
      </c>
      <c r="N11" s="10">
        <v>4</v>
      </c>
      <c r="O11" s="10">
        <v>19</v>
      </c>
      <c r="P11" s="10">
        <v>11</v>
      </c>
      <c r="Q11" s="10">
        <v>20</v>
      </c>
      <c r="R11" s="10">
        <v>8</v>
      </c>
      <c r="S11" s="10">
        <v>18</v>
      </c>
      <c r="T11" s="10">
        <v>4</v>
      </c>
      <c r="U11" s="10">
        <v>19</v>
      </c>
      <c r="V11" s="10">
        <v>8</v>
      </c>
      <c r="W11" s="10">
        <v>18</v>
      </c>
      <c r="X11" s="10">
        <v>5</v>
      </c>
      <c r="Y11" s="10">
        <v>19</v>
      </c>
      <c r="Z11" s="10">
        <v>2</v>
      </c>
      <c r="AA11" s="10">
        <v>19</v>
      </c>
      <c r="AB11" s="10">
        <v>4</v>
      </c>
      <c r="AC11" s="10">
        <v>18</v>
      </c>
      <c r="AD11" s="10">
        <v>8</v>
      </c>
      <c r="AE11" s="10">
        <v>19</v>
      </c>
      <c r="AF11" s="10">
        <v>4</v>
      </c>
      <c r="AG11" s="10">
        <v>15</v>
      </c>
      <c r="AH11" s="10">
        <v>2773</v>
      </c>
      <c r="AI11" s="13">
        <v>330</v>
      </c>
      <c r="AJ11" s="15" t="s">
        <v>758</v>
      </c>
      <c r="AK11" s="46">
        <v>330</v>
      </c>
      <c r="AL11" s="62">
        <v>12</v>
      </c>
    </row>
    <row r="12" spans="1:38" ht="18" customHeight="1">
      <c r="A12" s="8">
        <v>2011</v>
      </c>
      <c r="B12" s="8" t="s">
        <v>736</v>
      </c>
      <c r="C12" s="9" t="s">
        <v>752</v>
      </c>
      <c r="D12" s="10" t="s">
        <v>738</v>
      </c>
      <c r="E12" s="10">
        <v>11</v>
      </c>
      <c r="F12" s="10" t="s">
        <v>759</v>
      </c>
      <c r="G12" s="10">
        <v>14</v>
      </c>
      <c r="H12" s="10">
        <v>34</v>
      </c>
      <c r="I12" s="10"/>
      <c r="J12" s="10">
        <v>16</v>
      </c>
      <c r="K12" s="10">
        <f t="shared" si="0"/>
        <v>80</v>
      </c>
      <c r="L12" s="12">
        <f t="shared" si="1"/>
        <v>37.12058284852402</v>
      </c>
      <c r="M12" s="12">
        <f t="shared" si="2"/>
        <v>29.696466278819216</v>
      </c>
      <c r="N12" s="10">
        <v>3</v>
      </c>
      <c r="O12" s="10">
        <v>15</v>
      </c>
      <c r="P12" s="10">
        <v>3</v>
      </c>
      <c r="Q12" s="10">
        <v>16</v>
      </c>
      <c r="R12" s="10">
        <v>1</v>
      </c>
      <c r="S12" s="10">
        <v>14</v>
      </c>
      <c r="T12" s="10">
        <v>8</v>
      </c>
      <c r="U12" s="10">
        <v>13</v>
      </c>
      <c r="V12" s="10">
        <v>8</v>
      </c>
      <c r="W12" s="10">
        <v>12</v>
      </c>
      <c r="X12" s="10">
        <v>11</v>
      </c>
      <c r="Y12" s="10">
        <v>15</v>
      </c>
      <c r="Z12" s="10">
        <v>1</v>
      </c>
      <c r="AA12" s="10">
        <v>16</v>
      </c>
      <c r="AB12" s="10">
        <v>9</v>
      </c>
      <c r="AC12" s="10">
        <v>17</v>
      </c>
      <c r="AD12" s="10">
        <v>6</v>
      </c>
      <c r="AE12" s="10">
        <v>18</v>
      </c>
      <c r="AF12" s="10">
        <v>5</v>
      </c>
      <c r="AG12" s="10">
        <v>16</v>
      </c>
      <c r="AH12" s="10">
        <v>2774</v>
      </c>
      <c r="AI12" s="13">
        <v>331</v>
      </c>
      <c r="AJ12" s="15" t="s">
        <v>760</v>
      </c>
      <c r="AK12" s="46">
        <v>331</v>
      </c>
      <c r="AL12" s="61">
        <v>14.4</v>
      </c>
    </row>
    <row r="13" spans="1:38" ht="18" customHeight="1">
      <c r="A13" s="8">
        <v>2011</v>
      </c>
      <c r="B13" s="8" t="s">
        <v>736</v>
      </c>
      <c r="C13" s="9" t="s">
        <v>752</v>
      </c>
      <c r="D13" s="10" t="s">
        <v>738</v>
      </c>
      <c r="E13" s="10">
        <v>12</v>
      </c>
      <c r="F13" s="10" t="s">
        <v>761</v>
      </c>
      <c r="G13" s="10">
        <v>10</v>
      </c>
      <c r="H13" s="10">
        <v>30</v>
      </c>
      <c r="I13" s="10"/>
      <c r="J13" s="10">
        <v>12</v>
      </c>
      <c r="K13" s="10">
        <f t="shared" si="0"/>
        <v>60</v>
      </c>
      <c r="L13" s="12">
        <f t="shared" si="1"/>
        <v>57.51461374023293</v>
      </c>
      <c r="M13" s="12">
        <f t="shared" si="2"/>
        <v>34.50876824413976</v>
      </c>
      <c r="N13" s="10">
        <v>8</v>
      </c>
      <c r="O13" s="10">
        <v>14</v>
      </c>
      <c r="P13" s="10">
        <v>9</v>
      </c>
      <c r="Q13" s="10">
        <v>16</v>
      </c>
      <c r="R13" s="10">
        <v>8</v>
      </c>
      <c r="S13" s="10">
        <v>15</v>
      </c>
      <c r="T13" s="10">
        <v>7</v>
      </c>
      <c r="U13" s="10">
        <v>14</v>
      </c>
      <c r="V13" s="10">
        <v>6</v>
      </c>
      <c r="W13" s="10">
        <v>16</v>
      </c>
      <c r="X13" s="10">
        <v>8</v>
      </c>
      <c r="Y13" s="10">
        <v>14</v>
      </c>
      <c r="Z13" s="10">
        <v>11</v>
      </c>
      <c r="AA13" s="10">
        <v>17</v>
      </c>
      <c r="AB13" s="10">
        <v>7</v>
      </c>
      <c r="AC13" s="10">
        <v>17</v>
      </c>
      <c r="AD13" s="10">
        <v>17</v>
      </c>
      <c r="AE13" s="10">
        <v>19</v>
      </c>
      <c r="AF13" s="10">
        <v>13</v>
      </c>
      <c r="AG13" s="10">
        <v>19</v>
      </c>
      <c r="AH13" s="10">
        <v>2775</v>
      </c>
      <c r="AI13" s="13">
        <v>332</v>
      </c>
      <c r="AJ13" s="15" t="s">
        <v>760</v>
      </c>
      <c r="AK13" s="46">
        <v>332</v>
      </c>
      <c r="AL13" s="61">
        <v>13.5</v>
      </c>
    </row>
    <row r="14" spans="1:38" ht="18" customHeight="1">
      <c r="A14" s="8">
        <v>2011</v>
      </c>
      <c r="B14" s="8" t="s">
        <v>736</v>
      </c>
      <c r="C14" s="9" t="s">
        <v>752</v>
      </c>
      <c r="D14" s="10" t="s">
        <v>738</v>
      </c>
      <c r="E14" s="10">
        <v>13</v>
      </c>
      <c r="F14" s="10" t="s">
        <v>762</v>
      </c>
      <c r="G14" s="10">
        <v>10</v>
      </c>
      <c r="H14" s="10">
        <v>33</v>
      </c>
      <c r="I14" s="10"/>
      <c r="J14" s="10">
        <v>9</v>
      </c>
      <c r="K14" s="10">
        <f t="shared" si="0"/>
        <v>45</v>
      </c>
      <c r="L14" s="12">
        <f t="shared" si="1"/>
        <v>52.9637380593263</v>
      </c>
      <c r="M14" s="12">
        <f t="shared" si="2"/>
        <v>23.833682126696836</v>
      </c>
      <c r="N14" s="10">
        <v>9</v>
      </c>
      <c r="O14" s="10">
        <v>20</v>
      </c>
      <c r="P14" s="10">
        <v>8</v>
      </c>
      <c r="Q14" s="10">
        <v>15</v>
      </c>
      <c r="R14" s="10">
        <v>14</v>
      </c>
      <c r="S14" s="10">
        <v>18</v>
      </c>
      <c r="T14" s="10">
        <v>3</v>
      </c>
      <c r="U14" s="10">
        <v>16</v>
      </c>
      <c r="V14" s="10">
        <v>12</v>
      </c>
      <c r="W14" s="10">
        <v>13</v>
      </c>
      <c r="X14" s="10">
        <v>13</v>
      </c>
      <c r="Y14" s="10">
        <v>15</v>
      </c>
      <c r="Z14" s="10">
        <v>5</v>
      </c>
      <c r="AA14" s="10">
        <v>18</v>
      </c>
      <c r="AB14" s="10">
        <v>4</v>
      </c>
      <c r="AC14" s="10">
        <v>15</v>
      </c>
      <c r="AD14" s="10">
        <v>12</v>
      </c>
      <c r="AE14" s="10">
        <v>17</v>
      </c>
      <c r="AF14" s="10">
        <v>4</v>
      </c>
      <c r="AG14" s="10">
        <v>13</v>
      </c>
      <c r="AH14" s="10">
        <v>2776</v>
      </c>
      <c r="AI14" s="13">
        <v>333</v>
      </c>
      <c r="AJ14" s="15" t="s">
        <v>763</v>
      </c>
      <c r="AK14" s="46">
        <v>333</v>
      </c>
      <c r="AL14" s="61">
        <v>16.5</v>
      </c>
    </row>
    <row r="15" spans="1:38" ht="18" customHeight="1">
      <c r="A15" s="8">
        <v>2011</v>
      </c>
      <c r="B15" s="8" t="s">
        <v>736</v>
      </c>
      <c r="C15" s="9" t="s">
        <v>752</v>
      </c>
      <c r="D15" s="10" t="s">
        <v>738</v>
      </c>
      <c r="E15" s="10">
        <v>14</v>
      </c>
      <c r="F15" s="10" t="s">
        <v>764</v>
      </c>
      <c r="G15" s="10">
        <v>11</v>
      </c>
      <c r="H15" s="10">
        <v>34</v>
      </c>
      <c r="I15" s="10"/>
      <c r="J15" s="10">
        <v>9</v>
      </c>
      <c r="K15" s="10">
        <f t="shared" si="0"/>
        <v>45</v>
      </c>
      <c r="L15" s="12">
        <f t="shared" si="1"/>
        <v>38.279761904761905</v>
      </c>
      <c r="M15" s="12">
        <f t="shared" si="2"/>
        <v>17.225892857142856</v>
      </c>
      <c r="N15" s="10">
        <v>4</v>
      </c>
      <c r="O15" s="10">
        <v>16</v>
      </c>
      <c r="P15" s="10">
        <v>5</v>
      </c>
      <c r="Q15" s="10">
        <v>16</v>
      </c>
      <c r="R15" s="10">
        <v>1</v>
      </c>
      <c r="S15" s="10">
        <v>15</v>
      </c>
      <c r="T15" s="10">
        <v>8</v>
      </c>
      <c r="U15" s="10">
        <v>16</v>
      </c>
      <c r="V15" s="10">
        <v>6</v>
      </c>
      <c r="W15" s="10">
        <v>14</v>
      </c>
      <c r="X15" s="10">
        <v>7</v>
      </c>
      <c r="Y15" s="10">
        <v>14</v>
      </c>
      <c r="Z15" s="10">
        <v>6</v>
      </c>
      <c r="AA15" s="10">
        <v>14</v>
      </c>
      <c r="AB15" s="10">
        <v>7</v>
      </c>
      <c r="AC15" s="10">
        <v>15</v>
      </c>
      <c r="AD15" s="10">
        <v>8</v>
      </c>
      <c r="AE15" s="10">
        <v>16</v>
      </c>
      <c r="AF15" s="10">
        <v>6</v>
      </c>
      <c r="AG15" s="10">
        <v>16</v>
      </c>
      <c r="AH15" s="10">
        <v>2777</v>
      </c>
      <c r="AI15" s="13">
        <v>334</v>
      </c>
      <c r="AJ15" s="17" t="s">
        <v>765</v>
      </c>
      <c r="AK15" s="46">
        <v>334</v>
      </c>
      <c r="AL15" s="61">
        <v>11.1</v>
      </c>
    </row>
    <row r="16" spans="1:38" ht="18" customHeight="1">
      <c r="A16" s="8">
        <v>2011</v>
      </c>
      <c r="B16" s="8" t="s">
        <v>736</v>
      </c>
      <c r="C16" s="9" t="s">
        <v>766</v>
      </c>
      <c r="D16" s="10" t="s">
        <v>738</v>
      </c>
      <c r="E16" s="10">
        <v>15</v>
      </c>
      <c r="F16" s="10" t="s">
        <v>767</v>
      </c>
      <c r="G16" s="10">
        <v>13</v>
      </c>
      <c r="H16" s="10">
        <v>33</v>
      </c>
      <c r="I16" s="10"/>
      <c r="J16" s="10">
        <v>14</v>
      </c>
      <c r="K16" s="10">
        <f t="shared" si="0"/>
        <v>70</v>
      </c>
      <c r="L16" s="12">
        <f t="shared" si="1"/>
        <v>33.880495045254776</v>
      </c>
      <c r="M16" s="12">
        <f t="shared" si="2"/>
        <v>23.71634653167834</v>
      </c>
      <c r="N16" s="10">
        <v>9</v>
      </c>
      <c r="O16" s="10">
        <v>19</v>
      </c>
      <c r="P16" s="10">
        <v>10</v>
      </c>
      <c r="Q16" s="10">
        <v>22</v>
      </c>
      <c r="R16" s="10">
        <v>7</v>
      </c>
      <c r="S16" s="10">
        <v>23</v>
      </c>
      <c r="T16" s="10">
        <v>6</v>
      </c>
      <c r="U16" s="10">
        <v>20</v>
      </c>
      <c r="V16" s="10">
        <v>5</v>
      </c>
      <c r="W16" s="10">
        <v>19</v>
      </c>
      <c r="X16" s="10">
        <v>6</v>
      </c>
      <c r="Y16" s="10">
        <v>19</v>
      </c>
      <c r="Z16" s="10">
        <v>11</v>
      </c>
      <c r="AA16" s="10">
        <v>19</v>
      </c>
      <c r="AB16" s="10">
        <v>3</v>
      </c>
      <c r="AC16" s="10">
        <v>19</v>
      </c>
      <c r="AD16" s="10">
        <v>8</v>
      </c>
      <c r="AE16" s="10">
        <v>18</v>
      </c>
      <c r="AF16" s="10">
        <v>2</v>
      </c>
      <c r="AG16" s="10">
        <v>21</v>
      </c>
      <c r="AH16" s="10">
        <v>2778</v>
      </c>
      <c r="AI16" s="13">
        <v>335</v>
      </c>
      <c r="AJ16" s="15"/>
      <c r="AK16" s="46">
        <v>335</v>
      </c>
      <c r="AL16" s="61">
        <v>19.3</v>
      </c>
    </row>
    <row r="17" spans="1:38" ht="18" customHeight="1">
      <c r="A17" s="8">
        <v>2011</v>
      </c>
      <c r="B17" s="8" t="s">
        <v>736</v>
      </c>
      <c r="C17" s="9" t="s">
        <v>766</v>
      </c>
      <c r="D17" s="10" t="s">
        <v>738</v>
      </c>
      <c r="E17" s="10">
        <v>16</v>
      </c>
      <c r="F17" s="10" t="s">
        <v>768</v>
      </c>
      <c r="G17" s="10">
        <v>15</v>
      </c>
      <c r="H17" s="10">
        <v>31</v>
      </c>
      <c r="I17" s="10"/>
      <c r="J17" s="10">
        <v>20</v>
      </c>
      <c r="K17" s="10">
        <f t="shared" si="0"/>
        <v>100</v>
      </c>
      <c r="L17" s="12">
        <f t="shared" si="1"/>
        <v>49.76208904614478</v>
      </c>
      <c r="M17" s="12">
        <f t="shared" si="2"/>
        <v>49.76208904614478</v>
      </c>
      <c r="N17" s="10">
        <v>5</v>
      </c>
      <c r="O17" s="10">
        <v>14</v>
      </c>
      <c r="P17" s="10">
        <v>12</v>
      </c>
      <c r="Q17" s="10">
        <v>16</v>
      </c>
      <c r="R17" s="10">
        <v>2</v>
      </c>
      <c r="S17" s="10">
        <v>16</v>
      </c>
      <c r="T17" s="10">
        <v>12</v>
      </c>
      <c r="U17" s="10">
        <v>19</v>
      </c>
      <c r="V17" s="10">
        <v>15</v>
      </c>
      <c r="W17" s="10">
        <v>17</v>
      </c>
      <c r="X17" s="10">
        <v>6</v>
      </c>
      <c r="Y17" s="10">
        <v>18</v>
      </c>
      <c r="Z17" s="10">
        <v>4</v>
      </c>
      <c r="AA17" s="10">
        <v>19</v>
      </c>
      <c r="AB17" s="10">
        <v>6</v>
      </c>
      <c r="AC17" s="10">
        <v>18</v>
      </c>
      <c r="AD17" s="10">
        <v>17</v>
      </c>
      <c r="AE17" s="10">
        <v>17</v>
      </c>
      <c r="AF17" s="10">
        <v>6</v>
      </c>
      <c r="AG17" s="10">
        <v>17</v>
      </c>
      <c r="AH17" s="10">
        <v>2779</v>
      </c>
      <c r="AI17" s="13">
        <v>336</v>
      </c>
      <c r="AJ17" s="15"/>
      <c r="AK17" s="46">
        <v>336</v>
      </c>
      <c r="AL17" s="61">
        <v>15.1</v>
      </c>
    </row>
    <row r="18" spans="1:38" ht="18" customHeight="1">
      <c r="A18" s="8">
        <v>2011</v>
      </c>
      <c r="B18" s="8" t="s">
        <v>736</v>
      </c>
      <c r="C18" s="9" t="s">
        <v>766</v>
      </c>
      <c r="D18" s="10" t="s">
        <v>738</v>
      </c>
      <c r="E18" s="10">
        <v>17</v>
      </c>
      <c r="F18" s="10" t="s">
        <v>769</v>
      </c>
      <c r="G18" s="10">
        <v>13</v>
      </c>
      <c r="H18" s="10">
        <v>31</v>
      </c>
      <c r="I18" s="10"/>
      <c r="J18" s="10">
        <v>13</v>
      </c>
      <c r="K18" s="10">
        <f t="shared" si="0"/>
        <v>65</v>
      </c>
      <c r="L18" s="12">
        <f t="shared" si="1"/>
        <v>38.93296353629171</v>
      </c>
      <c r="M18" s="12">
        <f t="shared" si="2"/>
        <v>25.306426298589614</v>
      </c>
      <c r="N18" s="10">
        <v>10</v>
      </c>
      <c r="O18" s="10">
        <v>17</v>
      </c>
      <c r="P18" s="10">
        <v>4</v>
      </c>
      <c r="Q18" s="10">
        <v>16</v>
      </c>
      <c r="R18" s="10">
        <v>7</v>
      </c>
      <c r="S18" s="10">
        <v>19</v>
      </c>
      <c r="T18" s="10">
        <v>10</v>
      </c>
      <c r="U18" s="10">
        <v>20</v>
      </c>
      <c r="V18" s="10">
        <v>11</v>
      </c>
      <c r="W18" s="10">
        <v>18</v>
      </c>
      <c r="X18" s="10">
        <v>4</v>
      </c>
      <c r="Y18" s="10">
        <v>18</v>
      </c>
      <c r="Z18" s="10">
        <v>3</v>
      </c>
      <c r="AA18" s="10">
        <v>16</v>
      </c>
      <c r="AB18" s="10">
        <v>6</v>
      </c>
      <c r="AC18" s="10">
        <v>17</v>
      </c>
      <c r="AD18" s="10">
        <v>8</v>
      </c>
      <c r="AE18" s="10">
        <v>18</v>
      </c>
      <c r="AF18" s="10">
        <v>7</v>
      </c>
      <c r="AG18" s="10">
        <v>19</v>
      </c>
      <c r="AH18" s="10">
        <v>2780</v>
      </c>
      <c r="AI18" s="13">
        <v>337</v>
      </c>
      <c r="AJ18" s="15"/>
      <c r="AK18" s="46">
        <v>337</v>
      </c>
      <c r="AL18" s="61">
        <v>12.5</v>
      </c>
    </row>
    <row r="19" spans="1:38" ht="18" customHeight="1">
      <c r="A19" s="8">
        <v>2011</v>
      </c>
      <c r="B19" s="8" t="s">
        <v>736</v>
      </c>
      <c r="C19" s="9" t="s">
        <v>766</v>
      </c>
      <c r="D19" s="10" t="s">
        <v>738</v>
      </c>
      <c r="E19" s="10">
        <v>18</v>
      </c>
      <c r="F19" s="10" t="s">
        <v>770</v>
      </c>
      <c r="G19" s="10">
        <v>13</v>
      </c>
      <c r="H19" s="10">
        <v>31</v>
      </c>
      <c r="I19" s="10"/>
      <c r="J19" s="10">
        <v>17</v>
      </c>
      <c r="K19" s="10">
        <f t="shared" si="0"/>
        <v>85</v>
      </c>
      <c r="L19" s="12">
        <f t="shared" si="1"/>
        <v>48.06302521008404</v>
      </c>
      <c r="M19" s="12">
        <f t="shared" si="2"/>
        <v>40.853571428571435</v>
      </c>
      <c r="N19" s="10">
        <v>2</v>
      </c>
      <c r="O19" s="10">
        <v>16</v>
      </c>
      <c r="P19" s="10">
        <v>9</v>
      </c>
      <c r="Q19" s="10">
        <v>16</v>
      </c>
      <c r="R19" s="10">
        <v>11</v>
      </c>
      <c r="S19" s="10">
        <v>16</v>
      </c>
      <c r="T19" s="10">
        <v>6</v>
      </c>
      <c r="U19" s="10">
        <v>16</v>
      </c>
      <c r="V19" s="10">
        <v>3</v>
      </c>
      <c r="W19" s="10">
        <v>17</v>
      </c>
      <c r="X19" s="10">
        <v>11</v>
      </c>
      <c r="Y19" s="10">
        <v>17</v>
      </c>
      <c r="Z19" s="10">
        <v>11</v>
      </c>
      <c r="AA19" s="10">
        <v>17</v>
      </c>
      <c r="AB19" s="10">
        <v>6</v>
      </c>
      <c r="AC19" s="10">
        <v>15</v>
      </c>
      <c r="AD19" s="10">
        <v>11</v>
      </c>
      <c r="AE19" s="10">
        <v>14</v>
      </c>
      <c r="AF19" s="10">
        <v>6</v>
      </c>
      <c r="AG19" s="10">
        <v>15</v>
      </c>
      <c r="AH19" s="10">
        <v>2781</v>
      </c>
      <c r="AI19" s="13">
        <v>338</v>
      </c>
      <c r="AJ19" s="15"/>
      <c r="AK19" s="46">
        <v>338</v>
      </c>
      <c r="AL19" s="61">
        <v>30.7</v>
      </c>
    </row>
    <row r="20" spans="1:38" ht="18" customHeight="1">
      <c r="A20" s="8">
        <v>2011</v>
      </c>
      <c r="B20" s="8" t="s">
        <v>736</v>
      </c>
      <c r="C20" s="9" t="s">
        <v>766</v>
      </c>
      <c r="D20" s="10" t="s">
        <v>738</v>
      </c>
      <c r="E20" s="10">
        <v>19</v>
      </c>
      <c r="F20" s="10" t="s">
        <v>771</v>
      </c>
      <c r="G20" s="10">
        <v>12</v>
      </c>
      <c r="H20" s="10">
        <v>32</v>
      </c>
      <c r="I20" s="10"/>
      <c r="J20" s="10">
        <v>10</v>
      </c>
      <c r="K20" s="10">
        <f t="shared" si="0"/>
        <v>50</v>
      </c>
      <c r="L20" s="12">
        <f t="shared" si="1"/>
        <v>36.513888888888886</v>
      </c>
      <c r="M20" s="12">
        <f t="shared" si="2"/>
        <v>18.256944444444443</v>
      </c>
      <c r="N20" s="10">
        <v>4</v>
      </c>
      <c r="O20" s="10">
        <v>18</v>
      </c>
      <c r="P20" s="10">
        <v>5</v>
      </c>
      <c r="Q20" s="10">
        <v>16</v>
      </c>
      <c r="R20" s="10">
        <v>6</v>
      </c>
      <c r="S20" s="10">
        <v>18</v>
      </c>
      <c r="T20" s="10">
        <v>7</v>
      </c>
      <c r="U20" s="10">
        <v>20</v>
      </c>
      <c r="V20" s="10">
        <v>9</v>
      </c>
      <c r="W20" s="10">
        <v>20</v>
      </c>
      <c r="X20" s="10">
        <v>6</v>
      </c>
      <c r="Y20" s="10">
        <v>18</v>
      </c>
      <c r="Z20" s="10">
        <v>5</v>
      </c>
      <c r="AA20" s="10">
        <v>20</v>
      </c>
      <c r="AB20" s="10">
        <v>12</v>
      </c>
      <c r="AC20" s="10">
        <v>18</v>
      </c>
      <c r="AD20" s="10">
        <v>8</v>
      </c>
      <c r="AE20" s="10">
        <v>20</v>
      </c>
      <c r="AF20" s="10">
        <v>6</v>
      </c>
      <c r="AG20" s="10">
        <v>18</v>
      </c>
      <c r="AH20" s="10">
        <v>2782</v>
      </c>
      <c r="AI20" s="13">
        <v>339</v>
      </c>
      <c r="AJ20" s="15"/>
      <c r="AK20" s="46">
        <v>339</v>
      </c>
      <c r="AL20" s="61">
        <v>16.2</v>
      </c>
    </row>
    <row r="21" spans="1:38" ht="18" customHeight="1">
      <c r="A21" s="8">
        <v>2011</v>
      </c>
      <c r="B21" s="8" t="s">
        <v>736</v>
      </c>
      <c r="C21" s="9" t="s">
        <v>766</v>
      </c>
      <c r="D21" s="10" t="s">
        <v>738</v>
      </c>
      <c r="E21" s="10">
        <v>20</v>
      </c>
      <c r="F21" s="10" t="s">
        <v>772</v>
      </c>
      <c r="G21" s="10">
        <v>11</v>
      </c>
      <c r="H21" s="10">
        <v>32</v>
      </c>
      <c r="I21" s="10"/>
      <c r="J21" s="10">
        <v>10</v>
      </c>
      <c r="K21" s="10">
        <f t="shared" si="0"/>
        <v>50</v>
      </c>
      <c r="L21" s="12">
        <f t="shared" si="1"/>
        <v>34.545985060690946</v>
      </c>
      <c r="M21" s="12">
        <f t="shared" si="2"/>
        <v>17.272992530345473</v>
      </c>
      <c r="N21" s="10">
        <v>10</v>
      </c>
      <c r="O21" s="10">
        <v>17</v>
      </c>
      <c r="P21" s="10">
        <v>14</v>
      </c>
      <c r="Q21" s="10">
        <v>17</v>
      </c>
      <c r="R21" s="10">
        <v>5</v>
      </c>
      <c r="S21" s="10">
        <v>18</v>
      </c>
      <c r="T21" s="10">
        <v>9</v>
      </c>
      <c r="U21" s="10">
        <v>18</v>
      </c>
      <c r="V21" s="10">
        <v>3</v>
      </c>
      <c r="W21" s="10">
        <v>18</v>
      </c>
      <c r="X21" s="10">
        <v>4</v>
      </c>
      <c r="Y21" s="10">
        <v>17</v>
      </c>
      <c r="Z21" s="10">
        <v>1</v>
      </c>
      <c r="AA21" s="10">
        <v>14</v>
      </c>
      <c r="AB21" s="10">
        <v>6</v>
      </c>
      <c r="AC21" s="10">
        <v>18</v>
      </c>
      <c r="AD21" s="10">
        <v>5</v>
      </c>
      <c r="AE21" s="10">
        <v>15</v>
      </c>
      <c r="AF21" s="10">
        <v>2</v>
      </c>
      <c r="AG21" s="10">
        <v>16</v>
      </c>
      <c r="AH21" s="10">
        <v>2783</v>
      </c>
      <c r="AI21" s="13">
        <v>340</v>
      </c>
      <c r="AJ21" s="15"/>
      <c r="AK21" s="46">
        <v>340</v>
      </c>
      <c r="AL21" s="61">
        <v>14.2</v>
      </c>
    </row>
    <row r="22" spans="1:38" ht="18" customHeight="1">
      <c r="A22" s="8">
        <v>2011</v>
      </c>
      <c r="B22" s="8" t="s">
        <v>736</v>
      </c>
      <c r="C22" s="9" t="s">
        <v>766</v>
      </c>
      <c r="D22" s="10" t="s">
        <v>738</v>
      </c>
      <c r="E22" s="10">
        <v>21</v>
      </c>
      <c r="F22" s="10" t="s">
        <v>773</v>
      </c>
      <c r="G22" s="10">
        <v>11</v>
      </c>
      <c r="H22" s="10">
        <v>32</v>
      </c>
      <c r="I22" s="10"/>
      <c r="J22" s="10">
        <v>13</v>
      </c>
      <c r="K22" s="10">
        <f t="shared" si="0"/>
        <v>65</v>
      </c>
      <c r="L22" s="12">
        <f t="shared" si="1"/>
        <v>62.75571895424836</v>
      </c>
      <c r="M22" s="12">
        <f t="shared" si="2"/>
        <v>40.79121732026144</v>
      </c>
      <c r="N22" s="10">
        <v>17</v>
      </c>
      <c r="O22" s="10">
        <v>20</v>
      </c>
      <c r="P22" s="10">
        <v>19</v>
      </c>
      <c r="Q22" s="10">
        <v>19</v>
      </c>
      <c r="R22" s="10">
        <v>18</v>
      </c>
      <c r="S22" s="10">
        <v>18</v>
      </c>
      <c r="T22" s="10">
        <v>9</v>
      </c>
      <c r="U22" s="10">
        <v>18</v>
      </c>
      <c r="V22" s="10">
        <v>9</v>
      </c>
      <c r="W22" s="10">
        <v>16</v>
      </c>
      <c r="X22" s="10">
        <v>4</v>
      </c>
      <c r="Y22" s="10">
        <v>16</v>
      </c>
      <c r="Z22" s="10">
        <v>17</v>
      </c>
      <c r="AA22" s="10">
        <v>17</v>
      </c>
      <c r="AB22" s="10">
        <v>5</v>
      </c>
      <c r="AC22" s="10">
        <v>18</v>
      </c>
      <c r="AD22" s="10">
        <v>9</v>
      </c>
      <c r="AE22" s="10">
        <v>15</v>
      </c>
      <c r="AF22" s="10">
        <v>4</v>
      </c>
      <c r="AG22" s="10">
        <v>17</v>
      </c>
      <c r="AH22" s="10">
        <v>2784</v>
      </c>
      <c r="AI22" s="13">
        <v>341</v>
      </c>
      <c r="AJ22" s="15"/>
      <c r="AK22" s="46">
        <v>341</v>
      </c>
      <c r="AL22" s="61">
        <v>16.6</v>
      </c>
    </row>
    <row r="23" spans="1:38" ht="18" customHeight="1">
      <c r="A23" s="8">
        <v>2011</v>
      </c>
      <c r="B23" s="8" t="s">
        <v>736</v>
      </c>
      <c r="C23" s="9" t="s">
        <v>774</v>
      </c>
      <c r="D23" s="10" t="s">
        <v>738</v>
      </c>
      <c r="E23" s="10">
        <v>22</v>
      </c>
      <c r="F23" s="16" t="s">
        <v>788</v>
      </c>
      <c r="G23" s="16">
        <v>11</v>
      </c>
      <c r="H23" s="16">
        <v>28</v>
      </c>
      <c r="I23" s="16"/>
      <c r="J23" s="16">
        <v>13</v>
      </c>
      <c r="K23" s="10">
        <f t="shared" si="0"/>
        <v>65</v>
      </c>
      <c r="L23" s="12">
        <f t="shared" si="1"/>
        <v>49.89743589743589</v>
      </c>
      <c r="M23" s="12">
        <f t="shared" si="2"/>
        <v>32.43333333333333</v>
      </c>
      <c r="N23" s="16">
        <v>3</v>
      </c>
      <c r="O23" s="16">
        <v>14</v>
      </c>
      <c r="P23" s="16">
        <v>7</v>
      </c>
      <c r="Q23" s="16">
        <v>13</v>
      </c>
      <c r="R23" s="16">
        <v>5</v>
      </c>
      <c r="S23" s="16">
        <v>13</v>
      </c>
      <c r="T23" s="16">
        <v>3</v>
      </c>
      <c r="U23" s="16">
        <v>14</v>
      </c>
      <c r="V23" s="16">
        <v>8</v>
      </c>
      <c r="W23" s="16">
        <v>14</v>
      </c>
      <c r="X23" s="16">
        <v>12</v>
      </c>
      <c r="Y23" s="16">
        <v>18</v>
      </c>
      <c r="Z23" s="16">
        <v>2</v>
      </c>
      <c r="AA23" s="16">
        <v>15</v>
      </c>
      <c r="AB23" s="16">
        <v>14</v>
      </c>
      <c r="AC23" s="16">
        <v>15</v>
      </c>
      <c r="AD23" s="16">
        <v>12</v>
      </c>
      <c r="AE23" s="16">
        <v>15</v>
      </c>
      <c r="AF23" s="16">
        <v>8</v>
      </c>
      <c r="AG23" s="16">
        <v>15</v>
      </c>
      <c r="AH23" s="10">
        <v>2785</v>
      </c>
      <c r="AI23" s="13">
        <v>342</v>
      </c>
      <c r="AJ23" s="15" t="s">
        <v>789</v>
      </c>
      <c r="AK23" s="46">
        <v>342</v>
      </c>
      <c r="AL23" s="61">
        <v>21.7</v>
      </c>
    </row>
    <row r="24" spans="1:38" ht="18" customHeight="1">
      <c r="A24" s="8">
        <v>2011</v>
      </c>
      <c r="B24" s="8" t="s">
        <v>736</v>
      </c>
      <c r="C24" s="9" t="s">
        <v>774</v>
      </c>
      <c r="D24" s="10" t="s">
        <v>738</v>
      </c>
      <c r="E24" s="10">
        <v>23</v>
      </c>
      <c r="F24" s="10" t="s">
        <v>790</v>
      </c>
      <c r="G24" s="10">
        <v>25</v>
      </c>
      <c r="H24" s="10">
        <v>39</v>
      </c>
      <c r="I24" s="10"/>
      <c r="J24" s="10">
        <v>14</v>
      </c>
      <c r="K24" s="10">
        <f t="shared" si="0"/>
        <v>70</v>
      </c>
      <c r="L24" s="12">
        <f t="shared" si="1"/>
        <v>14.777294171257022</v>
      </c>
      <c r="M24" s="12">
        <f t="shared" si="2"/>
        <v>10.344105919879917</v>
      </c>
      <c r="N24" s="10">
        <v>5</v>
      </c>
      <c r="O24" s="10">
        <v>20</v>
      </c>
      <c r="P24" s="10">
        <v>4</v>
      </c>
      <c r="Q24" s="10">
        <v>22</v>
      </c>
      <c r="R24" s="10">
        <v>2</v>
      </c>
      <c r="S24" s="10">
        <v>16</v>
      </c>
      <c r="T24" s="10">
        <v>2</v>
      </c>
      <c r="U24" s="10">
        <v>20</v>
      </c>
      <c r="V24" s="10">
        <v>1</v>
      </c>
      <c r="W24" s="10">
        <v>20</v>
      </c>
      <c r="X24" s="10">
        <v>5</v>
      </c>
      <c r="Y24" s="10">
        <v>22</v>
      </c>
      <c r="Z24" s="10">
        <v>2</v>
      </c>
      <c r="AA24" s="10">
        <v>21</v>
      </c>
      <c r="AB24" s="10">
        <v>3</v>
      </c>
      <c r="AC24" s="10">
        <v>18</v>
      </c>
      <c r="AD24" s="10">
        <v>2</v>
      </c>
      <c r="AE24" s="10">
        <v>19</v>
      </c>
      <c r="AF24" s="10">
        <v>3</v>
      </c>
      <c r="AG24" s="10">
        <v>17</v>
      </c>
      <c r="AH24" s="10">
        <v>2786</v>
      </c>
      <c r="AI24" s="13">
        <v>343</v>
      </c>
      <c r="AJ24" s="15" t="s">
        <v>791</v>
      </c>
      <c r="AK24" s="46">
        <v>343</v>
      </c>
      <c r="AL24" s="61">
        <v>5.7</v>
      </c>
    </row>
    <row r="25" spans="1:38" ht="18" customHeight="1">
      <c r="A25" s="8">
        <v>2011</v>
      </c>
      <c r="B25" s="8" t="s">
        <v>736</v>
      </c>
      <c r="C25" s="9" t="s">
        <v>774</v>
      </c>
      <c r="D25" s="10" t="s">
        <v>738</v>
      </c>
      <c r="E25" s="10">
        <v>24</v>
      </c>
      <c r="F25" s="10" t="s">
        <v>792</v>
      </c>
      <c r="G25" s="10">
        <v>10</v>
      </c>
      <c r="H25" s="10">
        <v>35</v>
      </c>
      <c r="I25" s="10"/>
      <c r="J25" s="10">
        <v>8</v>
      </c>
      <c r="K25" s="10">
        <f t="shared" si="0"/>
        <v>40</v>
      </c>
      <c r="L25" s="12">
        <f t="shared" si="1"/>
        <v>29.349296429404795</v>
      </c>
      <c r="M25" s="12">
        <f t="shared" si="2"/>
        <v>11.73971857176192</v>
      </c>
      <c r="N25" s="10">
        <v>7</v>
      </c>
      <c r="O25" s="10">
        <v>22</v>
      </c>
      <c r="P25" s="10">
        <v>4</v>
      </c>
      <c r="Q25" s="10">
        <v>22</v>
      </c>
      <c r="R25" s="10">
        <v>10</v>
      </c>
      <c r="S25" s="10">
        <v>20</v>
      </c>
      <c r="T25" s="10">
        <v>4</v>
      </c>
      <c r="U25" s="10">
        <v>17</v>
      </c>
      <c r="V25" s="10">
        <v>5</v>
      </c>
      <c r="W25" s="10">
        <v>18</v>
      </c>
      <c r="X25" s="10">
        <v>5</v>
      </c>
      <c r="Y25" s="10">
        <v>22</v>
      </c>
      <c r="Z25" s="10">
        <v>7</v>
      </c>
      <c r="AA25" s="10">
        <v>16</v>
      </c>
      <c r="AB25" s="10">
        <v>1</v>
      </c>
      <c r="AC25" s="10">
        <v>19</v>
      </c>
      <c r="AD25" s="10">
        <v>9</v>
      </c>
      <c r="AE25" s="10">
        <v>19</v>
      </c>
      <c r="AF25" s="10">
        <v>3</v>
      </c>
      <c r="AG25" s="10">
        <v>13</v>
      </c>
      <c r="AH25" s="10">
        <v>2787</v>
      </c>
      <c r="AI25" s="13">
        <v>344</v>
      </c>
      <c r="AJ25" s="15" t="s">
        <v>613</v>
      </c>
      <c r="AK25" s="46">
        <v>344</v>
      </c>
      <c r="AL25" s="61">
        <v>9.2</v>
      </c>
    </row>
    <row r="26" spans="1:38" ht="18" customHeight="1">
      <c r="A26" s="8">
        <v>2011</v>
      </c>
      <c r="B26" s="8" t="s">
        <v>614</v>
      </c>
      <c r="C26" s="9" t="s">
        <v>774</v>
      </c>
      <c r="D26" s="10" t="s">
        <v>615</v>
      </c>
      <c r="E26" s="10">
        <v>25</v>
      </c>
      <c r="F26" s="10" t="s">
        <v>616</v>
      </c>
      <c r="G26" s="10">
        <v>11</v>
      </c>
      <c r="H26" s="10">
        <v>30</v>
      </c>
      <c r="I26" s="10"/>
      <c r="J26" s="10">
        <v>8</v>
      </c>
      <c r="K26" s="10">
        <f t="shared" si="0"/>
        <v>40</v>
      </c>
      <c r="L26" s="12">
        <f t="shared" si="1"/>
        <v>17.516954150081084</v>
      </c>
      <c r="M26" s="12">
        <f t="shared" si="2"/>
        <v>7.006781660032434</v>
      </c>
      <c r="N26" s="10">
        <v>5</v>
      </c>
      <c r="O26" s="10">
        <v>17</v>
      </c>
      <c r="P26" s="10">
        <v>2</v>
      </c>
      <c r="Q26" s="10">
        <v>20</v>
      </c>
      <c r="R26" s="10">
        <v>4</v>
      </c>
      <c r="S26" s="10">
        <v>21</v>
      </c>
      <c r="T26" s="10">
        <v>1</v>
      </c>
      <c r="U26" s="10">
        <v>19</v>
      </c>
      <c r="V26" s="10">
        <v>5</v>
      </c>
      <c r="W26" s="10">
        <v>19</v>
      </c>
      <c r="X26" s="10">
        <v>4</v>
      </c>
      <c r="Y26" s="10">
        <v>21</v>
      </c>
      <c r="Z26" s="10">
        <v>3</v>
      </c>
      <c r="AA26" s="10">
        <v>19</v>
      </c>
      <c r="AB26" s="10">
        <v>3</v>
      </c>
      <c r="AC26" s="10">
        <v>20</v>
      </c>
      <c r="AD26" s="10">
        <v>2</v>
      </c>
      <c r="AE26" s="10">
        <v>17</v>
      </c>
      <c r="AF26" s="10">
        <v>4</v>
      </c>
      <c r="AG26" s="10">
        <v>17</v>
      </c>
      <c r="AH26" s="10">
        <v>2788</v>
      </c>
      <c r="AI26" s="13">
        <v>345</v>
      </c>
      <c r="AJ26" s="15" t="s">
        <v>613</v>
      </c>
      <c r="AK26" s="46">
        <v>345</v>
      </c>
      <c r="AL26" s="61">
        <v>9.4</v>
      </c>
    </row>
    <row r="27" spans="1:38" ht="18" customHeight="1">
      <c r="A27" s="8">
        <v>2011</v>
      </c>
      <c r="B27" s="8" t="s">
        <v>736</v>
      </c>
      <c r="C27" s="9" t="s">
        <v>774</v>
      </c>
      <c r="D27" s="10" t="s">
        <v>738</v>
      </c>
      <c r="E27" s="10">
        <v>26</v>
      </c>
      <c r="F27" s="10" t="s">
        <v>617</v>
      </c>
      <c r="G27" s="10">
        <v>15</v>
      </c>
      <c r="H27" s="10">
        <v>36</v>
      </c>
      <c r="I27" s="10"/>
      <c r="J27" s="10">
        <v>9</v>
      </c>
      <c r="K27" s="10">
        <f t="shared" si="0"/>
        <v>45</v>
      </c>
      <c r="L27" s="12">
        <f t="shared" si="1"/>
        <v>17.190580618212195</v>
      </c>
      <c r="M27" s="12">
        <f t="shared" si="2"/>
        <v>7.735761278195488</v>
      </c>
      <c r="N27" s="10">
        <v>2</v>
      </c>
      <c r="O27" s="10">
        <v>20</v>
      </c>
      <c r="P27" s="10">
        <v>2</v>
      </c>
      <c r="Q27" s="10">
        <v>18</v>
      </c>
      <c r="R27" s="10">
        <v>1</v>
      </c>
      <c r="S27" s="10">
        <v>18</v>
      </c>
      <c r="T27" s="10">
        <v>4</v>
      </c>
      <c r="U27" s="10">
        <v>19</v>
      </c>
      <c r="V27" s="10">
        <v>4</v>
      </c>
      <c r="W27" s="10">
        <v>21</v>
      </c>
      <c r="X27" s="10">
        <v>1</v>
      </c>
      <c r="Y27" s="10">
        <v>16</v>
      </c>
      <c r="Z27" s="10">
        <v>2</v>
      </c>
      <c r="AA27" s="10">
        <v>20</v>
      </c>
      <c r="AB27" s="10">
        <v>8</v>
      </c>
      <c r="AC27" s="10">
        <v>18</v>
      </c>
      <c r="AD27" s="10">
        <v>4</v>
      </c>
      <c r="AE27" s="10">
        <v>12</v>
      </c>
      <c r="AF27" s="10">
        <v>2</v>
      </c>
      <c r="AG27" s="10">
        <v>18</v>
      </c>
      <c r="AH27" s="10">
        <v>2789</v>
      </c>
      <c r="AI27" s="13">
        <v>346</v>
      </c>
      <c r="AJ27" s="15" t="s">
        <v>618</v>
      </c>
      <c r="AK27" s="46">
        <v>346</v>
      </c>
      <c r="AL27" s="61">
        <v>8.4</v>
      </c>
    </row>
    <row r="28" spans="1:38" ht="18" customHeight="1">
      <c r="A28" s="8">
        <v>2011</v>
      </c>
      <c r="B28" s="8" t="s">
        <v>736</v>
      </c>
      <c r="C28" s="9" t="s">
        <v>774</v>
      </c>
      <c r="D28" s="10" t="s">
        <v>738</v>
      </c>
      <c r="E28" s="10">
        <v>27</v>
      </c>
      <c r="F28" s="10" t="s">
        <v>619</v>
      </c>
      <c r="G28" s="10">
        <v>11</v>
      </c>
      <c r="H28" s="10">
        <v>34</v>
      </c>
      <c r="I28" s="10"/>
      <c r="J28" s="10">
        <v>8</v>
      </c>
      <c r="K28" s="10">
        <f t="shared" si="0"/>
        <v>40</v>
      </c>
      <c r="L28" s="12">
        <f t="shared" si="1"/>
        <v>36.65359477124183</v>
      </c>
      <c r="M28" s="12">
        <f t="shared" si="2"/>
        <v>14.661437908496731</v>
      </c>
      <c r="N28" s="10">
        <v>6</v>
      </c>
      <c r="O28" s="10">
        <v>20</v>
      </c>
      <c r="P28" s="10">
        <v>2</v>
      </c>
      <c r="Q28" s="10">
        <v>18</v>
      </c>
      <c r="R28" s="10">
        <v>4</v>
      </c>
      <c r="S28" s="10">
        <v>18</v>
      </c>
      <c r="T28" s="10">
        <v>9</v>
      </c>
      <c r="U28" s="10">
        <v>18</v>
      </c>
      <c r="V28" s="10">
        <v>17</v>
      </c>
      <c r="W28" s="10">
        <v>17</v>
      </c>
      <c r="X28" s="10">
        <v>16</v>
      </c>
      <c r="Y28" s="10">
        <v>20</v>
      </c>
      <c r="Z28" s="10">
        <v>5</v>
      </c>
      <c r="AA28" s="10">
        <v>18</v>
      </c>
      <c r="AB28" s="10">
        <v>4</v>
      </c>
      <c r="AC28" s="10">
        <v>18</v>
      </c>
      <c r="AD28" s="10">
        <v>1</v>
      </c>
      <c r="AE28" s="10">
        <v>18</v>
      </c>
      <c r="AF28" s="10">
        <v>3</v>
      </c>
      <c r="AG28" s="10">
        <v>17</v>
      </c>
      <c r="AH28" s="10">
        <v>2790</v>
      </c>
      <c r="AI28" s="13">
        <v>347</v>
      </c>
      <c r="AJ28" s="15" t="s">
        <v>620</v>
      </c>
      <c r="AK28" s="46">
        <v>347</v>
      </c>
      <c r="AL28" s="61">
        <v>14.9</v>
      </c>
    </row>
    <row r="29" spans="1:38" ht="18" customHeight="1">
      <c r="A29" s="8">
        <v>2011</v>
      </c>
      <c r="B29" s="8" t="s">
        <v>736</v>
      </c>
      <c r="C29" s="9" t="s">
        <v>774</v>
      </c>
      <c r="D29" s="10" t="s">
        <v>738</v>
      </c>
      <c r="E29" s="10">
        <v>28</v>
      </c>
      <c r="F29" s="10" t="s">
        <v>621</v>
      </c>
      <c r="G29" s="10">
        <v>25</v>
      </c>
      <c r="H29" s="10">
        <v>37</v>
      </c>
      <c r="I29" s="10"/>
      <c r="J29" s="10">
        <v>16</v>
      </c>
      <c r="K29" s="10">
        <f t="shared" si="0"/>
        <v>80</v>
      </c>
      <c r="L29" s="12">
        <f t="shared" si="1"/>
        <v>29.04342336407554</v>
      </c>
      <c r="M29" s="12">
        <f t="shared" si="2"/>
        <v>23.234738691260432</v>
      </c>
      <c r="N29" s="10">
        <v>10</v>
      </c>
      <c r="O29" s="10">
        <v>22</v>
      </c>
      <c r="P29" s="10">
        <v>4</v>
      </c>
      <c r="Q29" s="10">
        <v>23</v>
      </c>
      <c r="R29" s="10">
        <v>5</v>
      </c>
      <c r="S29" s="10">
        <v>22</v>
      </c>
      <c r="T29" s="10">
        <v>3</v>
      </c>
      <c r="U29" s="10">
        <v>20</v>
      </c>
      <c r="V29" s="10">
        <v>3</v>
      </c>
      <c r="W29" s="10">
        <v>16</v>
      </c>
      <c r="X29" s="10">
        <v>8</v>
      </c>
      <c r="Y29" s="10">
        <v>24</v>
      </c>
      <c r="Z29" s="10">
        <v>3</v>
      </c>
      <c r="AA29" s="10">
        <v>20</v>
      </c>
      <c r="AB29" s="10">
        <v>9</v>
      </c>
      <c r="AC29" s="10">
        <v>20</v>
      </c>
      <c r="AD29" s="10">
        <v>7</v>
      </c>
      <c r="AE29" s="10">
        <v>21</v>
      </c>
      <c r="AF29" s="10">
        <v>8</v>
      </c>
      <c r="AG29" s="10">
        <v>18</v>
      </c>
      <c r="AH29" s="10">
        <v>2791</v>
      </c>
      <c r="AI29" s="13">
        <v>348</v>
      </c>
      <c r="AJ29" s="15" t="s">
        <v>622</v>
      </c>
      <c r="AK29" s="46">
        <v>348</v>
      </c>
      <c r="AL29" s="61">
        <v>10.8</v>
      </c>
    </row>
    <row r="30" spans="1:38" ht="18" customHeight="1">
      <c r="A30" s="8">
        <v>2011</v>
      </c>
      <c r="B30" s="8" t="s">
        <v>614</v>
      </c>
      <c r="C30" s="8" t="s">
        <v>623</v>
      </c>
      <c r="D30" s="10" t="s">
        <v>615</v>
      </c>
      <c r="E30" s="10">
        <v>29</v>
      </c>
      <c r="F30" s="16" t="s">
        <v>624</v>
      </c>
      <c r="G30" s="16">
        <v>12</v>
      </c>
      <c r="H30" s="16">
        <v>32</v>
      </c>
      <c r="I30" s="16"/>
      <c r="J30" s="16">
        <v>5</v>
      </c>
      <c r="K30" s="10">
        <f t="shared" si="0"/>
        <v>25</v>
      </c>
      <c r="L30" s="12">
        <f t="shared" si="1"/>
        <v>41.22995885263688</v>
      </c>
      <c r="M30" s="12">
        <f t="shared" si="2"/>
        <v>10.30748971315922</v>
      </c>
      <c r="N30" s="16">
        <v>15</v>
      </c>
      <c r="O30" s="16">
        <v>20</v>
      </c>
      <c r="P30" s="16">
        <v>5</v>
      </c>
      <c r="Q30" s="16">
        <v>16</v>
      </c>
      <c r="R30" s="16">
        <v>8</v>
      </c>
      <c r="S30" s="16">
        <v>14</v>
      </c>
      <c r="T30" s="16">
        <v>11</v>
      </c>
      <c r="U30" s="16">
        <v>19</v>
      </c>
      <c r="V30" s="16">
        <v>8</v>
      </c>
      <c r="W30" s="16">
        <v>18</v>
      </c>
      <c r="X30" s="16">
        <v>1</v>
      </c>
      <c r="Y30" s="16">
        <v>14</v>
      </c>
      <c r="Z30" s="16">
        <v>5</v>
      </c>
      <c r="AA30" s="16">
        <v>14</v>
      </c>
      <c r="AB30" s="16">
        <v>9</v>
      </c>
      <c r="AC30" s="16">
        <v>17</v>
      </c>
      <c r="AD30" s="16">
        <v>4</v>
      </c>
      <c r="AE30" s="16">
        <v>13</v>
      </c>
      <c r="AF30" s="16">
        <v>4</v>
      </c>
      <c r="AG30" s="16">
        <v>20</v>
      </c>
      <c r="AH30" s="10">
        <v>2792</v>
      </c>
      <c r="AI30" s="13">
        <v>349</v>
      </c>
      <c r="AJ30" s="18" t="s">
        <v>625</v>
      </c>
      <c r="AK30" s="46">
        <v>349</v>
      </c>
      <c r="AL30" s="61">
        <v>26.9</v>
      </c>
    </row>
    <row r="31" spans="1:38" ht="18" customHeight="1">
      <c r="A31" s="8">
        <v>2011</v>
      </c>
      <c r="B31" s="8" t="s">
        <v>614</v>
      </c>
      <c r="C31" s="8" t="s">
        <v>623</v>
      </c>
      <c r="D31" s="10" t="s">
        <v>615</v>
      </c>
      <c r="E31" s="10">
        <v>30</v>
      </c>
      <c r="F31" s="16" t="s">
        <v>626</v>
      </c>
      <c r="G31" s="16">
        <v>26</v>
      </c>
      <c r="H31" s="16">
        <v>33</v>
      </c>
      <c r="I31" s="16"/>
      <c r="J31" s="16">
        <v>9</v>
      </c>
      <c r="K31" s="10">
        <f t="shared" si="0"/>
        <v>45</v>
      </c>
      <c r="L31" s="12">
        <f t="shared" si="1"/>
        <v>8.26746803920717</v>
      </c>
      <c r="M31" s="12">
        <f t="shared" si="2"/>
        <v>3.7203606176432267</v>
      </c>
      <c r="N31" s="16">
        <v>1</v>
      </c>
      <c r="O31" s="16">
        <v>28</v>
      </c>
      <c r="P31" s="16">
        <v>3</v>
      </c>
      <c r="Q31" s="16">
        <v>28</v>
      </c>
      <c r="R31" s="16">
        <v>1</v>
      </c>
      <c r="S31" s="16">
        <v>26</v>
      </c>
      <c r="T31" s="16">
        <v>2</v>
      </c>
      <c r="U31" s="16">
        <v>21</v>
      </c>
      <c r="V31" s="16">
        <v>2</v>
      </c>
      <c r="W31" s="16">
        <v>22</v>
      </c>
      <c r="X31" s="16">
        <v>4</v>
      </c>
      <c r="Y31" s="16">
        <v>26</v>
      </c>
      <c r="Z31" s="16">
        <v>2</v>
      </c>
      <c r="AA31" s="16">
        <v>24</v>
      </c>
      <c r="AB31" s="16">
        <v>1</v>
      </c>
      <c r="AC31" s="16">
        <v>20</v>
      </c>
      <c r="AD31" s="16">
        <v>3</v>
      </c>
      <c r="AE31" s="16">
        <v>23</v>
      </c>
      <c r="AF31" s="16">
        <v>1</v>
      </c>
      <c r="AG31" s="19">
        <v>24</v>
      </c>
      <c r="AH31" s="10">
        <v>2793</v>
      </c>
      <c r="AI31" s="13">
        <v>350</v>
      </c>
      <c r="AJ31" s="18" t="s">
        <v>627</v>
      </c>
      <c r="AK31" s="46">
        <v>350</v>
      </c>
      <c r="AL31" s="61">
        <v>8.8</v>
      </c>
    </row>
    <row r="32" spans="1:38" ht="18" customHeight="1">
      <c r="A32" s="8">
        <v>2011</v>
      </c>
      <c r="B32" s="8" t="s">
        <v>614</v>
      </c>
      <c r="C32" s="8" t="s">
        <v>628</v>
      </c>
      <c r="D32" s="10" t="s">
        <v>615</v>
      </c>
      <c r="E32" s="10">
        <v>31</v>
      </c>
      <c r="F32" s="16" t="s">
        <v>628</v>
      </c>
      <c r="G32" s="16">
        <v>12</v>
      </c>
      <c r="H32" s="16">
        <v>33</v>
      </c>
      <c r="I32" s="16"/>
      <c r="J32" s="16">
        <v>9</v>
      </c>
      <c r="K32" s="10">
        <f t="shared" si="0"/>
        <v>45</v>
      </c>
      <c r="L32" s="12">
        <f t="shared" si="1"/>
        <v>37.403361344537814</v>
      </c>
      <c r="M32" s="12">
        <f t="shared" si="2"/>
        <v>16.83151260504202</v>
      </c>
      <c r="N32" s="16">
        <v>6</v>
      </c>
      <c r="O32" s="16">
        <v>16</v>
      </c>
      <c r="P32" s="16">
        <v>6</v>
      </c>
      <c r="Q32" s="16">
        <v>16</v>
      </c>
      <c r="R32" s="16">
        <v>3</v>
      </c>
      <c r="S32" s="16">
        <v>17</v>
      </c>
      <c r="T32" s="16">
        <v>5</v>
      </c>
      <c r="U32" s="16">
        <v>15</v>
      </c>
      <c r="V32" s="16">
        <v>6</v>
      </c>
      <c r="W32" s="16">
        <v>15</v>
      </c>
      <c r="X32" s="16">
        <v>10</v>
      </c>
      <c r="Y32" s="16">
        <v>15</v>
      </c>
      <c r="Z32" s="16">
        <v>10</v>
      </c>
      <c r="AA32" s="16">
        <v>16</v>
      </c>
      <c r="AB32" s="16">
        <v>2</v>
      </c>
      <c r="AC32" s="16">
        <v>16</v>
      </c>
      <c r="AD32" s="16">
        <v>4</v>
      </c>
      <c r="AE32" s="16">
        <v>17</v>
      </c>
      <c r="AF32" s="16">
        <v>6</v>
      </c>
      <c r="AG32" s="16">
        <v>14</v>
      </c>
      <c r="AH32" s="10">
        <v>2794</v>
      </c>
      <c r="AI32" s="13">
        <v>351</v>
      </c>
      <c r="AJ32" s="18"/>
      <c r="AK32" s="46">
        <v>351</v>
      </c>
      <c r="AL32" s="61">
        <v>13.6</v>
      </c>
    </row>
    <row r="33" spans="1:38" ht="18" customHeight="1">
      <c r="A33" s="8">
        <v>2011</v>
      </c>
      <c r="B33" s="8" t="s">
        <v>736</v>
      </c>
      <c r="C33" s="8" t="s">
        <v>623</v>
      </c>
      <c r="D33" s="10" t="s">
        <v>738</v>
      </c>
      <c r="E33" s="10">
        <v>32</v>
      </c>
      <c r="F33" s="16" t="s">
        <v>629</v>
      </c>
      <c r="G33" s="16">
        <v>28</v>
      </c>
      <c r="H33" s="16">
        <v>38</v>
      </c>
      <c r="I33" s="16"/>
      <c r="J33" s="16">
        <v>14</v>
      </c>
      <c r="K33" s="10">
        <f t="shared" si="0"/>
        <v>70</v>
      </c>
      <c r="L33" s="12">
        <f t="shared" si="1"/>
        <v>36.02730087250211</v>
      </c>
      <c r="M33" s="12">
        <f t="shared" si="2"/>
        <v>25.21911061075148</v>
      </c>
      <c r="N33" s="16">
        <v>5</v>
      </c>
      <c r="O33" s="16">
        <v>18</v>
      </c>
      <c r="P33" s="16">
        <v>5</v>
      </c>
      <c r="Q33" s="16">
        <v>17</v>
      </c>
      <c r="R33" s="16">
        <v>4</v>
      </c>
      <c r="S33" s="16">
        <v>18</v>
      </c>
      <c r="T33" s="16">
        <v>10</v>
      </c>
      <c r="U33" s="16">
        <v>19</v>
      </c>
      <c r="V33" s="16">
        <v>12</v>
      </c>
      <c r="W33" s="16">
        <v>22</v>
      </c>
      <c r="X33" s="16">
        <v>20</v>
      </c>
      <c r="Y33" s="16">
        <v>20</v>
      </c>
      <c r="Z33" s="16">
        <v>3</v>
      </c>
      <c r="AA33" s="16">
        <v>19</v>
      </c>
      <c r="AB33" s="16">
        <v>3</v>
      </c>
      <c r="AC33" s="16">
        <v>19</v>
      </c>
      <c r="AD33" s="16">
        <v>2</v>
      </c>
      <c r="AE33" s="16">
        <v>19</v>
      </c>
      <c r="AF33" s="16">
        <v>6</v>
      </c>
      <c r="AG33" s="16">
        <v>19</v>
      </c>
      <c r="AH33" s="10">
        <v>2795</v>
      </c>
      <c r="AI33" s="13">
        <v>352</v>
      </c>
      <c r="AJ33" s="18" t="s">
        <v>630</v>
      </c>
      <c r="AK33" s="46">
        <v>352</v>
      </c>
      <c r="AL33" s="62">
        <v>12</v>
      </c>
    </row>
    <row r="34" spans="1:38" ht="18" customHeight="1">
      <c r="A34" s="8">
        <v>2011</v>
      </c>
      <c r="B34" s="8" t="s">
        <v>736</v>
      </c>
      <c r="C34" s="8" t="s">
        <v>623</v>
      </c>
      <c r="D34" s="10" t="s">
        <v>738</v>
      </c>
      <c r="E34" s="10">
        <v>33</v>
      </c>
      <c r="F34" s="16" t="s">
        <v>631</v>
      </c>
      <c r="G34" s="16">
        <v>13</v>
      </c>
      <c r="H34" s="16">
        <v>31</v>
      </c>
      <c r="I34" s="16"/>
      <c r="J34" s="16">
        <v>16</v>
      </c>
      <c r="K34" s="10">
        <f t="shared" si="0"/>
        <v>80</v>
      </c>
      <c r="L34" s="12">
        <f t="shared" si="1"/>
        <v>71.23039215686275</v>
      </c>
      <c r="M34" s="12">
        <f t="shared" si="2"/>
        <v>56.9843137254902</v>
      </c>
      <c r="N34" s="16">
        <v>13</v>
      </c>
      <c r="O34" s="16">
        <v>17</v>
      </c>
      <c r="P34" s="16">
        <v>10</v>
      </c>
      <c r="Q34" s="16">
        <v>15</v>
      </c>
      <c r="R34" s="16">
        <v>7</v>
      </c>
      <c r="S34" s="16">
        <v>16</v>
      </c>
      <c r="T34" s="16">
        <v>6</v>
      </c>
      <c r="U34" s="16">
        <v>10</v>
      </c>
      <c r="V34" s="16">
        <v>15</v>
      </c>
      <c r="W34" s="16">
        <v>15</v>
      </c>
      <c r="X34" s="16">
        <v>15</v>
      </c>
      <c r="Y34" s="16">
        <v>16</v>
      </c>
      <c r="Z34" s="16">
        <v>11</v>
      </c>
      <c r="AA34" s="16">
        <v>15</v>
      </c>
      <c r="AB34" s="16">
        <v>11</v>
      </c>
      <c r="AC34" s="16">
        <v>15</v>
      </c>
      <c r="AD34" s="16">
        <v>16</v>
      </c>
      <c r="AE34" s="16">
        <v>16</v>
      </c>
      <c r="AF34" s="16">
        <v>4</v>
      </c>
      <c r="AG34" s="16">
        <v>16</v>
      </c>
      <c r="AH34" s="10">
        <v>2796</v>
      </c>
      <c r="AI34" s="13">
        <v>353</v>
      </c>
      <c r="AJ34" s="18" t="s">
        <v>632</v>
      </c>
      <c r="AK34" s="46">
        <v>353</v>
      </c>
      <c r="AL34" s="61">
        <v>34.6</v>
      </c>
    </row>
    <row r="35" spans="1:38" ht="18" customHeight="1">
      <c r="A35" s="8">
        <v>2011</v>
      </c>
      <c r="B35" s="8" t="s">
        <v>736</v>
      </c>
      <c r="C35" s="8" t="s">
        <v>623</v>
      </c>
      <c r="D35" s="10" t="s">
        <v>738</v>
      </c>
      <c r="E35" s="10">
        <v>34</v>
      </c>
      <c r="F35" s="16" t="s">
        <v>633</v>
      </c>
      <c r="G35" s="16">
        <v>16</v>
      </c>
      <c r="H35" s="16">
        <v>30</v>
      </c>
      <c r="I35" s="16"/>
      <c r="J35" s="16">
        <v>12</v>
      </c>
      <c r="K35" s="10">
        <f t="shared" si="0"/>
        <v>60</v>
      </c>
      <c r="L35" s="12">
        <f t="shared" si="1"/>
        <v>63.083333333333336</v>
      </c>
      <c r="M35" s="12">
        <f t="shared" si="2"/>
        <v>37.85</v>
      </c>
      <c r="N35" s="16">
        <v>11</v>
      </c>
      <c r="O35" s="16">
        <v>18</v>
      </c>
      <c r="P35" s="16">
        <v>8</v>
      </c>
      <c r="Q35" s="16">
        <v>16</v>
      </c>
      <c r="R35" s="16">
        <v>14</v>
      </c>
      <c r="S35" s="16">
        <v>16</v>
      </c>
      <c r="T35" s="16">
        <v>4</v>
      </c>
      <c r="U35" s="16">
        <v>12</v>
      </c>
      <c r="V35" s="16">
        <v>6</v>
      </c>
      <c r="W35" s="16">
        <v>16</v>
      </c>
      <c r="X35" s="16">
        <v>10</v>
      </c>
      <c r="Y35" s="16">
        <v>16</v>
      </c>
      <c r="Z35" s="16">
        <v>12</v>
      </c>
      <c r="AA35" s="16">
        <v>12</v>
      </c>
      <c r="AB35" s="16">
        <v>8</v>
      </c>
      <c r="AC35" s="16">
        <v>18</v>
      </c>
      <c r="AD35" s="16">
        <v>14</v>
      </c>
      <c r="AE35" s="16">
        <v>15</v>
      </c>
      <c r="AF35" s="16">
        <v>11</v>
      </c>
      <c r="AG35" s="16">
        <v>18</v>
      </c>
      <c r="AH35" s="10">
        <v>2797</v>
      </c>
      <c r="AI35" s="13">
        <v>354</v>
      </c>
      <c r="AJ35" s="18" t="s">
        <v>634</v>
      </c>
      <c r="AK35" s="46">
        <v>354</v>
      </c>
      <c r="AL35" s="61">
        <v>16.8</v>
      </c>
    </row>
    <row r="36" spans="1:38" ht="18" customHeight="1">
      <c r="A36" s="8">
        <v>2011</v>
      </c>
      <c r="B36" s="8" t="s">
        <v>736</v>
      </c>
      <c r="C36" s="8" t="s">
        <v>737</v>
      </c>
      <c r="D36" s="10" t="s">
        <v>738</v>
      </c>
      <c r="E36" s="10">
        <v>35</v>
      </c>
      <c r="F36" s="10" t="s">
        <v>635</v>
      </c>
      <c r="G36" s="10">
        <v>11</v>
      </c>
      <c r="H36" s="10">
        <v>29</v>
      </c>
      <c r="I36" s="10"/>
      <c r="J36" s="10">
        <v>6</v>
      </c>
      <c r="K36" s="10">
        <f t="shared" si="0"/>
        <v>30</v>
      </c>
      <c r="L36" s="12">
        <f t="shared" si="1"/>
        <v>24.496900717101955</v>
      </c>
      <c r="M36" s="12">
        <f t="shared" si="2"/>
        <v>7.3490702151305864</v>
      </c>
      <c r="N36" s="10">
        <v>5</v>
      </c>
      <c r="O36" s="10">
        <v>19</v>
      </c>
      <c r="P36" s="10">
        <v>3</v>
      </c>
      <c r="Q36" s="10">
        <v>18</v>
      </c>
      <c r="R36" s="10">
        <v>1</v>
      </c>
      <c r="S36" s="10">
        <v>20</v>
      </c>
      <c r="T36" s="10">
        <v>4</v>
      </c>
      <c r="U36" s="10">
        <v>13</v>
      </c>
      <c r="V36" s="10">
        <v>7</v>
      </c>
      <c r="W36" s="10">
        <v>17</v>
      </c>
      <c r="X36" s="10">
        <v>5</v>
      </c>
      <c r="Y36" s="10">
        <v>17</v>
      </c>
      <c r="Z36" s="10">
        <v>9</v>
      </c>
      <c r="AA36" s="10">
        <v>17</v>
      </c>
      <c r="AB36" s="10">
        <v>5</v>
      </c>
      <c r="AC36" s="10">
        <v>16</v>
      </c>
      <c r="AD36" s="10">
        <v>1</v>
      </c>
      <c r="AE36" s="10">
        <v>18</v>
      </c>
      <c r="AF36" s="10">
        <v>1</v>
      </c>
      <c r="AG36" s="10">
        <v>17</v>
      </c>
      <c r="AH36" s="10">
        <v>2798</v>
      </c>
      <c r="AI36" s="13">
        <v>355</v>
      </c>
      <c r="AJ36" s="18"/>
      <c r="AK36" s="46">
        <v>355</v>
      </c>
      <c r="AL36" s="61">
        <v>8.1</v>
      </c>
    </row>
    <row r="37" spans="1:38" ht="18" customHeight="1">
      <c r="A37" s="8">
        <v>2011</v>
      </c>
      <c r="B37" s="8" t="s">
        <v>736</v>
      </c>
      <c r="C37" s="9" t="s">
        <v>636</v>
      </c>
      <c r="D37" s="10" t="s">
        <v>738</v>
      </c>
      <c r="E37" s="10">
        <v>36</v>
      </c>
      <c r="F37" s="16" t="s">
        <v>637</v>
      </c>
      <c r="G37" s="16">
        <v>16</v>
      </c>
      <c r="H37" s="16">
        <v>32</v>
      </c>
      <c r="I37" s="16"/>
      <c r="J37" s="16">
        <v>16</v>
      </c>
      <c r="K37" s="10">
        <f t="shared" si="0"/>
        <v>80</v>
      </c>
      <c r="L37" s="12">
        <f t="shared" si="1"/>
        <v>25.821932281684607</v>
      </c>
      <c r="M37" s="12">
        <f t="shared" si="2"/>
        <v>20.657545825347682</v>
      </c>
      <c r="N37" s="16">
        <v>12</v>
      </c>
      <c r="O37" s="16">
        <v>20</v>
      </c>
      <c r="P37" s="16">
        <v>4</v>
      </c>
      <c r="Q37" s="16">
        <v>20</v>
      </c>
      <c r="R37" s="16">
        <v>2</v>
      </c>
      <c r="S37" s="16">
        <v>18</v>
      </c>
      <c r="T37" s="16">
        <v>2</v>
      </c>
      <c r="U37" s="16">
        <v>15</v>
      </c>
      <c r="V37" s="16">
        <v>1</v>
      </c>
      <c r="W37" s="16">
        <v>14</v>
      </c>
      <c r="X37" s="16">
        <v>12</v>
      </c>
      <c r="Y37" s="16">
        <v>21</v>
      </c>
      <c r="Z37" s="16">
        <v>3</v>
      </c>
      <c r="AA37" s="16">
        <v>17</v>
      </c>
      <c r="AB37" s="16">
        <v>3</v>
      </c>
      <c r="AC37" s="16">
        <v>19</v>
      </c>
      <c r="AD37" s="16">
        <v>4</v>
      </c>
      <c r="AE37" s="16">
        <v>19</v>
      </c>
      <c r="AF37" s="16">
        <v>7</v>
      </c>
      <c r="AG37" s="16">
        <v>20</v>
      </c>
      <c r="AH37" s="10">
        <v>2799</v>
      </c>
      <c r="AI37" s="13">
        <v>356</v>
      </c>
      <c r="AJ37" s="15"/>
      <c r="AK37" s="46">
        <v>356</v>
      </c>
      <c r="AL37" s="61">
        <v>8.8</v>
      </c>
    </row>
    <row r="38" spans="1:38" ht="18" customHeight="1">
      <c r="A38" s="8">
        <v>2011</v>
      </c>
      <c r="B38" s="8" t="s">
        <v>736</v>
      </c>
      <c r="C38" s="8" t="s">
        <v>636</v>
      </c>
      <c r="D38" s="10" t="s">
        <v>738</v>
      </c>
      <c r="E38" s="10">
        <v>37</v>
      </c>
      <c r="F38" s="10" t="s">
        <v>638</v>
      </c>
      <c r="G38" s="10">
        <v>19</v>
      </c>
      <c r="H38" s="10">
        <v>28</v>
      </c>
      <c r="I38" s="10"/>
      <c r="J38" s="10">
        <v>18</v>
      </c>
      <c r="K38" s="10">
        <f t="shared" si="0"/>
        <v>90</v>
      </c>
      <c r="L38" s="12">
        <f t="shared" si="1"/>
        <v>38.470238095238095</v>
      </c>
      <c r="M38" s="12">
        <f t="shared" si="2"/>
        <v>34.62321428571428</v>
      </c>
      <c r="N38" s="10">
        <v>16</v>
      </c>
      <c r="O38" s="10">
        <v>16</v>
      </c>
      <c r="P38" s="10">
        <v>7</v>
      </c>
      <c r="Q38" s="10">
        <v>16</v>
      </c>
      <c r="R38" s="10">
        <v>8</v>
      </c>
      <c r="S38" s="10">
        <v>16</v>
      </c>
      <c r="T38" s="10">
        <v>8</v>
      </c>
      <c r="U38" s="10">
        <v>15</v>
      </c>
      <c r="V38" s="10">
        <v>2</v>
      </c>
      <c r="W38" s="10">
        <v>14</v>
      </c>
      <c r="X38" s="10">
        <v>1</v>
      </c>
      <c r="Y38" s="10">
        <v>10</v>
      </c>
      <c r="Z38" s="10">
        <v>7</v>
      </c>
      <c r="AA38" s="10">
        <v>15</v>
      </c>
      <c r="AB38" s="10">
        <v>3</v>
      </c>
      <c r="AC38" s="10">
        <v>18</v>
      </c>
      <c r="AD38" s="10">
        <v>5</v>
      </c>
      <c r="AE38" s="10">
        <v>16</v>
      </c>
      <c r="AF38" s="10">
        <v>3</v>
      </c>
      <c r="AG38" s="10">
        <v>16</v>
      </c>
      <c r="AH38" s="10">
        <v>2800</v>
      </c>
      <c r="AI38" s="13">
        <v>357</v>
      </c>
      <c r="AJ38" s="15" t="s">
        <v>639</v>
      </c>
      <c r="AK38" s="46">
        <v>357</v>
      </c>
      <c r="AL38" s="61">
        <v>14.5</v>
      </c>
    </row>
    <row r="39" spans="1:38" ht="18" customHeight="1">
      <c r="A39" s="8">
        <v>2011</v>
      </c>
      <c r="B39" s="8" t="s">
        <v>736</v>
      </c>
      <c r="C39" s="8" t="s">
        <v>636</v>
      </c>
      <c r="D39" s="10" t="s">
        <v>738</v>
      </c>
      <c r="E39" s="10">
        <v>38</v>
      </c>
      <c r="F39" s="10" t="s">
        <v>640</v>
      </c>
      <c r="G39" s="10">
        <v>13</v>
      </c>
      <c r="H39" s="10">
        <v>28</v>
      </c>
      <c r="I39" s="10"/>
      <c r="J39" s="10">
        <v>15</v>
      </c>
      <c r="K39" s="10">
        <f t="shared" si="0"/>
        <v>75</v>
      </c>
      <c r="L39" s="12">
        <f t="shared" si="1"/>
        <v>35.10014005602241</v>
      </c>
      <c r="M39" s="12">
        <f t="shared" si="2"/>
        <v>26.32510504201681</v>
      </c>
      <c r="N39" s="10">
        <v>1</v>
      </c>
      <c r="O39" s="10">
        <v>16</v>
      </c>
      <c r="P39" s="10">
        <v>6</v>
      </c>
      <c r="Q39" s="10">
        <v>16</v>
      </c>
      <c r="R39" s="10">
        <v>8</v>
      </c>
      <c r="S39" s="10">
        <v>17</v>
      </c>
      <c r="T39" s="10">
        <v>7</v>
      </c>
      <c r="U39" s="10">
        <v>16</v>
      </c>
      <c r="V39" s="10">
        <v>4</v>
      </c>
      <c r="W39" s="10">
        <v>18</v>
      </c>
      <c r="X39" s="10">
        <v>4</v>
      </c>
      <c r="Y39" s="10">
        <v>15</v>
      </c>
      <c r="Z39" s="10">
        <v>10</v>
      </c>
      <c r="AA39" s="10">
        <v>17</v>
      </c>
      <c r="AB39" s="10">
        <v>11</v>
      </c>
      <c r="AC39" s="10">
        <v>18</v>
      </c>
      <c r="AD39" s="10">
        <v>6</v>
      </c>
      <c r="AE39" s="10">
        <v>18</v>
      </c>
      <c r="AF39" s="10">
        <v>3</v>
      </c>
      <c r="AG39" s="10">
        <v>21</v>
      </c>
      <c r="AH39" s="10">
        <v>2801</v>
      </c>
      <c r="AI39" s="13">
        <v>358</v>
      </c>
      <c r="AJ39" s="15" t="s">
        <v>641</v>
      </c>
      <c r="AK39" s="46">
        <v>358</v>
      </c>
      <c r="AL39" s="62">
        <v>17</v>
      </c>
    </row>
    <row r="40" spans="1:38" ht="18" customHeight="1">
      <c r="A40" s="8">
        <v>2011</v>
      </c>
      <c r="B40" s="8" t="s">
        <v>642</v>
      </c>
      <c r="C40" s="8" t="s">
        <v>636</v>
      </c>
      <c r="D40" s="10" t="s">
        <v>643</v>
      </c>
      <c r="E40" s="10">
        <v>39</v>
      </c>
      <c r="F40" s="10" t="s">
        <v>644</v>
      </c>
      <c r="G40" s="10">
        <v>13</v>
      </c>
      <c r="H40" s="10">
        <v>28</v>
      </c>
      <c r="I40" s="10"/>
      <c r="J40" s="10">
        <v>14</v>
      </c>
      <c r="K40" s="10">
        <f t="shared" si="0"/>
        <v>70</v>
      </c>
      <c r="L40" s="12">
        <f t="shared" si="1"/>
        <v>46.43473266499583</v>
      </c>
      <c r="M40" s="12">
        <f t="shared" si="2"/>
        <v>32.504312865497084</v>
      </c>
      <c r="N40" s="10">
        <v>11</v>
      </c>
      <c r="O40" s="10">
        <v>18</v>
      </c>
      <c r="P40" s="10">
        <v>11</v>
      </c>
      <c r="Q40" s="10">
        <v>19</v>
      </c>
      <c r="R40" s="10">
        <v>12</v>
      </c>
      <c r="S40" s="10">
        <v>14</v>
      </c>
      <c r="T40" s="10">
        <v>9</v>
      </c>
      <c r="U40" s="10">
        <v>19</v>
      </c>
      <c r="V40" s="10">
        <v>4</v>
      </c>
      <c r="W40" s="10">
        <v>18</v>
      </c>
      <c r="X40" s="10">
        <v>5</v>
      </c>
      <c r="Y40" s="10">
        <v>18</v>
      </c>
      <c r="Z40" s="10">
        <v>10</v>
      </c>
      <c r="AA40" s="10">
        <v>15</v>
      </c>
      <c r="AB40" s="10">
        <v>7</v>
      </c>
      <c r="AC40" s="10">
        <v>19</v>
      </c>
      <c r="AD40" s="10">
        <v>3</v>
      </c>
      <c r="AE40" s="10">
        <v>16</v>
      </c>
      <c r="AF40" s="10">
        <v>8</v>
      </c>
      <c r="AG40" s="10">
        <v>20</v>
      </c>
      <c r="AH40" s="10">
        <v>2802</v>
      </c>
      <c r="AI40" s="13">
        <v>359</v>
      </c>
      <c r="AJ40" s="15" t="s">
        <v>645</v>
      </c>
      <c r="AK40" s="46">
        <v>359</v>
      </c>
      <c r="AL40" s="61">
        <v>19.1</v>
      </c>
    </row>
    <row r="41" spans="1:38" ht="18" customHeight="1">
      <c r="A41" s="8">
        <v>2011</v>
      </c>
      <c r="B41" s="8" t="s">
        <v>646</v>
      </c>
      <c r="C41" s="8" t="s">
        <v>636</v>
      </c>
      <c r="D41" s="10" t="s">
        <v>647</v>
      </c>
      <c r="E41" s="10">
        <v>40</v>
      </c>
      <c r="F41" s="10" t="s">
        <v>648</v>
      </c>
      <c r="G41" s="10">
        <v>11</v>
      </c>
      <c r="H41" s="10">
        <v>26</v>
      </c>
      <c r="I41" s="10"/>
      <c r="J41" s="10">
        <v>7</v>
      </c>
      <c r="K41" s="10">
        <f t="shared" si="0"/>
        <v>35</v>
      </c>
      <c r="L41" s="12">
        <f t="shared" si="1"/>
        <v>36.38476800976802</v>
      </c>
      <c r="M41" s="12">
        <f t="shared" si="2"/>
        <v>12.734668803418806</v>
      </c>
      <c r="N41" s="10">
        <v>7</v>
      </c>
      <c r="O41" s="10">
        <v>13</v>
      </c>
      <c r="P41" s="10">
        <v>5</v>
      </c>
      <c r="Q41" s="10">
        <v>14</v>
      </c>
      <c r="R41" s="10">
        <v>10</v>
      </c>
      <c r="S41" s="10">
        <v>12</v>
      </c>
      <c r="T41" s="10">
        <v>4</v>
      </c>
      <c r="U41" s="10">
        <v>14</v>
      </c>
      <c r="V41" s="10">
        <v>7</v>
      </c>
      <c r="W41" s="10">
        <v>16</v>
      </c>
      <c r="X41" s="10">
        <v>1</v>
      </c>
      <c r="Y41" s="10">
        <v>15</v>
      </c>
      <c r="Z41" s="10">
        <v>10</v>
      </c>
      <c r="AA41" s="10">
        <v>18</v>
      </c>
      <c r="AB41" s="10">
        <v>3</v>
      </c>
      <c r="AC41" s="10">
        <v>13</v>
      </c>
      <c r="AD41" s="10">
        <v>2</v>
      </c>
      <c r="AE41" s="10">
        <v>15</v>
      </c>
      <c r="AF41" s="10">
        <v>3</v>
      </c>
      <c r="AG41" s="10">
        <v>15</v>
      </c>
      <c r="AH41" s="10">
        <v>2803</v>
      </c>
      <c r="AI41" s="13">
        <v>360</v>
      </c>
      <c r="AJ41" s="15" t="s">
        <v>649</v>
      </c>
      <c r="AK41" s="46">
        <v>360</v>
      </c>
      <c r="AL41" s="61">
        <v>14.5</v>
      </c>
    </row>
    <row r="42" spans="1:38" ht="18" customHeight="1">
      <c r="A42" s="8">
        <v>2011</v>
      </c>
      <c r="B42" s="8" t="s">
        <v>736</v>
      </c>
      <c r="C42" s="8" t="s">
        <v>636</v>
      </c>
      <c r="D42" s="10" t="s">
        <v>738</v>
      </c>
      <c r="E42" s="10">
        <v>41</v>
      </c>
      <c r="F42" s="10" t="s">
        <v>650</v>
      </c>
      <c r="G42" s="10">
        <v>11</v>
      </c>
      <c r="H42" s="10">
        <v>27</v>
      </c>
      <c r="I42" s="10"/>
      <c r="J42" s="10">
        <v>7</v>
      </c>
      <c r="K42" s="10">
        <f t="shared" si="0"/>
        <v>35</v>
      </c>
      <c r="L42" s="12">
        <f t="shared" si="1"/>
        <v>31.706349206349206</v>
      </c>
      <c r="M42" s="12">
        <f t="shared" si="2"/>
        <v>11.097222222222221</v>
      </c>
      <c r="N42" s="10">
        <v>11</v>
      </c>
      <c r="O42" s="10">
        <v>20</v>
      </c>
      <c r="P42" s="10">
        <v>2</v>
      </c>
      <c r="Q42" s="10">
        <v>18</v>
      </c>
      <c r="R42" s="10">
        <v>7</v>
      </c>
      <c r="S42" s="10">
        <v>20</v>
      </c>
      <c r="T42" s="10">
        <v>4</v>
      </c>
      <c r="U42" s="10">
        <v>21</v>
      </c>
      <c r="V42" s="10">
        <v>9</v>
      </c>
      <c r="W42" s="10">
        <v>21</v>
      </c>
      <c r="X42" s="10">
        <v>9</v>
      </c>
      <c r="Y42" s="10">
        <v>21</v>
      </c>
      <c r="Z42" s="10">
        <v>10</v>
      </c>
      <c r="AA42" s="10">
        <v>21</v>
      </c>
      <c r="AB42" s="10">
        <v>3</v>
      </c>
      <c r="AC42" s="10">
        <v>20</v>
      </c>
      <c r="AD42" s="10">
        <v>4</v>
      </c>
      <c r="AE42" s="10">
        <v>14</v>
      </c>
      <c r="AF42" s="10">
        <v>4</v>
      </c>
      <c r="AG42" s="10">
        <v>20</v>
      </c>
      <c r="AH42" s="10">
        <v>2804</v>
      </c>
      <c r="AI42" s="13">
        <v>361</v>
      </c>
      <c r="AJ42" s="15" t="s">
        <v>651</v>
      </c>
      <c r="AK42" s="46">
        <v>361</v>
      </c>
      <c r="AL42" s="61">
        <v>12.8</v>
      </c>
    </row>
    <row r="43" spans="1:38" ht="18" customHeight="1">
      <c r="A43" s="8">
        <v>2011</v>
      </c>
      <c r="B43" s="8" t="s">
        <v>736</v>
      </c>
      <c r="C43" s="8" t="s">
        <v>636</v>
      </c>
      <c r="D43" s="10" t="s">
        <v>738</v>
      </c>
      <c r="E43" s="10">
        <v>42</v>
      </c>
      <c r="F43" s="10" t="s">
        <v>652</v>
      </c>
      <c r="G43" s="10">
        <v>11</v>
      </c>
      <c r="H43" s="10">
        <v>30</v>
      </c>
      <c r="I43" s="10"/>
      <c r="J43" s="10">
        <v>7</v>
      </c>
      <c r="K43" s="10">
        <f t="shared" si="0"/>
        <v>35</v>
      </c>
      <c r="L43" s="12">
        <f t="shared" si="1"/>
        <v>53.669467787114854</v>
      </c>
      <c r="M43" s="12">
        <f t="shared" si="2"/>
        <v>18.7843137254902</v>
      </c>
      <c r="N43" s="10">
        <v>5</v>
      </c>
      <c r="O43" s="10">
        <v>14</v>
      </c>
      <c r="P43" s="10">
        <v>8</v>
      </c>
      <c r="Q43" s="10">
        <v>15</v>
      </c>
      <c r="R43" s="10">
        <v>12</v>
      </c>
      <c r="S43" s="10">
        <v>15</v>
      </c>
      <c r="T43" s="10">
        <v>4</v>
      </c>
      <c r="U43" s="10">
        <v>17</v>
      </c>
      <c r="V43" s="10">
        <v>15</v>
      </c>
      <c r="W43" s="10">
        <v>15</v>
      </c>
      <c r="X43" s="10">
        <v>3</v>
      </c>
      <c r="Y43" s="10">
        <v>16</v>
      </c>
      <c r="Z43" s="10">
        <v>8</v>
      </c>
      <c r="AA43" s="10">
        <v>16</v>
      </c>
      <c r="AB43" s="10">
        <v>13</v>
      </c>
      <c r="AC43" s="10">
        <v>17</v>
      </c>
      <c r="AD43" s="10">
        <v>3</v>
      </c>
      <c r="AE43" s="10">
        <v>17</v>
      </c>
      <c r="AF43" s="10">
        <v>13</v>
      </c>
      <c r="AG43" s="10">
        <v>16</v>
      </c>
      <c r="AH43" s="10">
        <v>2805</v>
      </c>
      <c r="AI43" s="13">
        <v>362</v>
      </c>
      <c r="AJ43" s="15"/>
      <c r="AK43" s="46">
        <v>362</v>
      </c>
      <c r="AL43" s="61">
        <v>29.5</v>
      </c>
    </row>
    <row r="44" spans="1:38" ht="18" customHeight="1">
      <c r="A44" s="8">
        <v>2011</v>
      </c>
      <c r="B44" s="8" t="s">
        <v>736</v>
      </c>
      <c r="C44" s="9" t="s">
        <v>653</v>
      </c>
      <c r="D44" s="10" t="s">
        <v>738</v>
      </c>
      <c r="E44" s="10">
        <v>43</v>
      </c>
      <c r="F44" s="10" t="s">
        <v>654</v>
      </c>
      <c r="G44" s="10">
        <v>23</v>
      </c>
      <c r="H44" s="10">
        <v>30</v>
      </c>
      <c r="I44" s="10"/>
      <c r="J44" s="10">
        <v>17</v>
      </c>
      <c r="K44" s="10">
        <f t="shared" si="0"/>
        <v>85</v>
      </c>
      <c r="L44" s="12">
        <f t="shared" si="1"/>
        <v>68.27944862155388</v>
      </c>
      <c r="M44" s="12">
        <f t="shared" si="2"/>
        <v>58.0375313283208</v>
      </c>
      <c r="N44" s="10">
        <v>16</v>
      </c>
      <c r="O44" s="10">
        <v>16</v>
      </c>
      <c r="P44" s="10">
        <v>18</v>
      </c>
      <c r="Q44" s="10">
        <v>18</v>
      </c>
      <c r="R44" s="10">
        <v>8</v>
      </c>
      <c r="S44" s="10">
        <v>16</v>
      </c>
      <c r="T44" s="10">
        <v>13</v>
      </c>
      <c r="U44" s="10">
        <v>20</v>
      </c>
      <c r="V44" s="10">
        <v>7</v>
      </c>
      <c r="W44" s="10">
        <v>19</v>
      </c>
      <c r="X44" s="10">
        <v>3</v>
      </c>
      <c r="Y44" s="10">
        <v>18</v>
      </c>
      <c r="Z44" s="10">
        <v>15</v>
      </c>
      <c r="AA44" s="10">
        <v>18</v>
      </c>
      <c r="AB44" s="10">
        <v>8</v>
      </c>
      <c r="AC44" s="10">
        <v>16</v>
      </c>
      <c r="AD44" s="10">
        <v>17</v>
      </c>
      <c r="AE44" s="10">
        <v>21</v>
      </c>
      <c r="AF44" s="10">
        <v>18</v>
      </c>
      <c r="AG44" s="10">
        <v>18</v>
      </c>
      <c r="AH44" s="10">
        <v>2806</v>
      </c>
      <c r="AI44" s="13">
        <v>363</v>
      </c>
      <c r="AJ44" s="15" t="s">
        <v>655</v>
      </c>
      <c r="AK44" s="46">
        <v>363</v>
      </c>
      <c r="AL44" s="62">
        <v>14</v>
      </c>
    </row>
    <row r="45" spans="1:38" ht="18" customHeight="1">
      <c r="A45" s="8">
        <v>2011</v>
      </c>
      <c r="B45" s="8" t="s">
        <v>646</v>
      </c>
      <c r="C45" s="8" t="s">
        <v>653</v>
      </c>
      <c r="D45" s="10" t="s">
        <v>647</v>
      </c>
      <c r="E45" s="10">
        <v>44</v>
      </c>
      <c r="F45" s="10" t="s">
        <v>656</v>
      </c>
      <c r="G45" s="10">
        <v>26</v>
      </c>
      <c r="H45" s="10">
        <v>38</v>
      </c>
      <c r="I45" s="10"/>
      <c r="J45" s="10">
        <v>13</v>
      </c>
      <c r="K45" s="10">
        <f t="shared" si="0"/>
        <v>65</v>
      </c>
      <c r="L45" s="12">
        <f t="shared" si="1"/>
        <v>14.755620305620308</v>
      </c>
      <c r="M45" s="12">
        <f t="shared" si="2"/>
        <v>9.591153198653199</v>
      </c>
      <c r="N45" s="10">
        <v>3</v>
      </c>
      <c r="O45" s="10">
        <v>22</v>
      </c>
      <c r="P45" s="10">
        <v>3</v>
      </c>
      <c r="Q45" s="10">
        <v>22</v>
      </c>
      <c r="R45" s="10">
        <v>3</v>
      </c>
      <c r="S45" s="10">
        <v>26</v>
      </c>
      <c r="T45" s="10">
        <v>3</v>
      </c>
      <c r="U45" s="10">
        <v>26</v>
      </c>
      <c r="V45" s="10">
        <v>3</v>
      </c>
      <c r="W45" s="10">
        <v>24</v>
      </c>
      <c r="X45" s="10">
        <v>8</v>
      </c>
      <c r="Y45" s="10">
        <v>25</v>
      </c>
      <c r="Z45" s="10">
        <v>3</v>
      </c>
      <c r="AA45" s="10">
        <v>27</v>
      </c>
      <c r="AB45" s="10">
        <v>5</v>
      </c>
      <c r="AC45" s="10">
        <v>26</v>
      </c>
      <c r="AD45" s="10">
        <v>1</v>
      </c>
      <c r="AE45" s="10">
        <v>26</v>
      </c>
      <c r="AF45" s="10">
        <v>5</v>
      </c>
      <c r="AG45" s="10">
        <v>27</v>
      </c>
      <c r="AH45" s="10">
        <v>2807</v>
      </c>
      <c r="AI45" s="13">
        <v>364</v>
      </c>
      <c r="AJ45" s="15" t="s">
        <v>657</v>
      </c>
      <c r="AK45" s="46">
        <v>364</v>
      </c>
      <c r="AL45" s="61">
        <v>19.2</v>
      </c>
    </row>
    <row r="46" spans="1:38" ht="18" customHeight="1">
      <c r="A46" s="8">
        <v>2011</v>
      </c>
      <c r="B46" s="8" t="s">
        <v>646</v>
      </c>
      <c r="C46" s="8" t="s">
        <v>653</v>
      </c>
      <c r="D46" s="10" t="s">
        <v>647</v>
      </c>
      <c r="E46" s="10">
        <v>45</v>
      </c>
      <c r="F46" s="10" t="s">
        <v>658</v>
      </c>
      <c r="G46" s="10">
        <v>12</v>
      </c>
      <c r="H46" s="10">
        <v>31</v>
      </c>
      <c r="I46" s="10"/>
      <c r="J46" s="10">
        <v>13</v>
      </c>
      <c r="K46" s="10">
        <f t="shared" si="0"/>
        <v>65</v>
      </c>
      <c r="L46" s="12">
        <f t="shared" si="1"/>
        <v>41.678086619263084</v>
      </c>
      <c r="M46" s="12">
        <f t="shared" si="2"/>
        <v>27.090756302521005</v>
      </c>
      <c r="N46" s="10">
        <v>5</v>
      </c>
      <c r="O46" s="10">
        <v>13</v>
      </c>
      <c r="P46" s="10">
        <v>12</v>
      </c>
      <c r="Q46" s="10">
        <v>17</v>
      </c>
      <c r="R46" s="19">
        <v>13</v>
      </c>
      <c r="S46" s="10">
        <v>16</v>
      </c>
      <c r="T46" s="10">
        <v>4</v>
      </c>
      <c r="U46" s="10">
        <v>15</v>
      </c>
      <c r="V46" s="10">
        <v>5</v>
      </c>
      <c r="W46" s="10">
        <v>14</v>
      </c>
      <c r="X46" s="10">
        <v>9</v>
      </c>
      <c r="Y46" s="10">
        <v>17</v>
      </c>
      <c r="Z46" s="10">
        <v>3</v>
      </c>
      <c r="AA46" s="10">
        <v>17</v>
      </c>
      <c r="AB46" s="10">
        <v>3</v>
      </c>
      <c r="AC46" s="10">
        <v>16</v>
      </c>
      <c r="AD46" s="10">
        <v>8</v>
      </c>
      <c r="AE46" s="10">
        <v>15</v>
      </c>
      <c r="AF46" s="10">
        <v>3</v>
      </c>
      <c r="AG46" s="10">
        <v>14</v>
      </c>
      <c r="AH46" s="10">
        <v>2808</v>
      </c>
      <c r="AI46" s="13">
        <v>365</v>
      </c>
      <c r="AJ46" s="15"/>
      <c r="AK46" s="46">
        <v>365</v>
      </c>
      <c r="AL46" s="61">
        <v>20.3</v>
      </c>
    </row>
    <row r="47" spans="1:38" ht="18" customHeight="1">
      <c r="A47" s="8">
        <v>2011</v>
      </c>
      <c r="B47" s="8" t="s">
        <v>642</v>
      </c>
      <c r="C47" s="8" t="s">
        <v>653</v>
      </c>
      <c r="D47" s="10" t="s">
        <v>643</v>
      </c>
      <c r="E47" s="10">
        <v>46</v>
      </c>
      <c r="F47" s="10" t="s">
        <v>659</v>
      </c>
      <c r="G47" s="10">
        <v>29</v>
      </c>
      <c r="H47" s="10">
        <v>31</v>
      </c>
      <c r="I47" s="10"/>
      <c r="J47" s="10">
        <v>17</v>
      </c>
      <c r="K47" s="10">
        <f t="shared" si="0"/>
        <v>85</v>
      </c>
      <c r="L47" s="12">
        <f t="shared" si="1"/>
        <v>57.57997265892002</v>
      </c>
      <c r="M47" s="12">
        <f t="shared" si="2"/>
        <v>48.94297676008202</v>
      </c>
      <c r="N47" s="10">
        <v>15</v>
      </c>
      <c r="O47" s="10">
        <v>18</v>
      </c>
      <c r="P47" s="10">
        <v>13</v>
      </c>
      <c r="Q47" s="10">
        <v>15</v>
      </c>
      <c r="R47" s="10">
        <v>20</v>
      </c>
      <c r="S47" s="10">
        <v>20</v>
      </c>
      <c r="T47" s="10">
        <v>9</v>
      </c>
      <c r="U47" s="10">
        <v>20</v>
      </c>
      <c r="V47" s="10">
        <v>12</v>
      </c>
      <c r="W47" s="10">
        <v>22</v>
      </c>
      <c r="X47" s="10">
        <v>7</v>
      </c>
      <c r="Y47" s="10">
        <v>22</v>
      </c>
      <c r="Z47" s="10">
        <v>6</v>
      </c>
      <c r="AA47" s="10">
        <v>19</v>
      </c>
      <c r="AB47" s="10">
        <v>13</v>
      </c>
      <c r="AC47" s="10">
        <v>21</v>
      </c>
      <c r="AD47" s="10">
        <v>5</v>
      </c>
      <c r="AE47" s="10">
        <v>15</v>
      </c>
      <c r="AF47" s="10">
        <v>10</v>
      </c>
      <c r="AG47" s="10">
        <v>21</v>
      </c>
      <c r="AH47" s="10">
        <v>2809</v>
      </c>
      <c r="AI47" s="13">
        <v>366</v>
      </c>
      <c r="AJ47" s="18" t="s">
        <v>660</v>
      </c>
      <c r="AK47" s="46">
        <v>366</v>
      </c>
      <c r="AL47" s="61">
        <v>18.7</v>
      </c>
    </row>
    <row r="48" spans="1:38" ht="18" customHeight="1">
      <c r="A48" s="8">
        <v>2011</v>
      </c>
      <c r="B48" s="8" t="s">
        <v>736</v>
      </c>
      <c r="C48" s="8" t="s">
        <v>653</v>
      </c>
      <c r="D48" s="10" t="s">
        <v>738</v>
      </c>
      <c r="E48" s="10">
        <v>47</v>
      </c>
      <c r="F48" s="10" t="s">
        <v>661</v>
      </c>
      <c r="G48" s="10">
        <v>27</v>
      </c>
      <c r="H48" s="10">
        <v>39</v>
      </c>
      <c r="I48" s="10"/>
      <c r="J48" s="10">
        <v>18</v>
      </c>
      <c r="K48" s="10">
        <f t="shared" si="0"/>
        <v>90</v>
      </c>
      <c r="L48" s="12">
        <f t="shared" si="1"/>
        <v>41.54135338345864</v>
      </c>
      <c r="M48" s="12">
        <f t="shared" si="2"/>
        <v>37.387218045112775</v>
      </c>
      <c r="N48" s="10">
        <v>6</v>
      </c>
      <c r="O48" s="10">
        <v>21</v>
      </c>
      <c r="P48" s="10">
        <v>4</v>
      </c>
      <c r="Q48" s="10">
        <v>19</v>
      </c>
      <c r="R48" s="10">
        <v>7</v>
      </c>
      <c r="S48" s="10">
        <v>21</v>
      </c>
      <c r="T48" s="10">
        <v>2</v>
      </c>
      <c r="U48" s="10">
        <v>18</v>
      </c>
      <c r="V48" s="10">
        <v>8</v>
      </c>
      <c r="W48" s="10">
        <v>18</v>
      </c>
      <c r="X48" s="10">
        <v>5</v>
      </c>
      <c r="Y48" s="10">
        <v>18</v>
      </c>
      <c r="Z48" s="10">
        <v>17</v>
      </c>
      <c r="AA48" s="10">
        <v>17</v>
      </c>
      <c r="AB48" s="10">
        <v>3</v>
      </c>
      <c r="AC48" s="10">
        <v>19</v>
      </c>
      <c r="AD48" s="10">
        <v>19</v>
      </c>
      <c r="AE48" s="10">
        <v>19</v>
      </c>
      <c r="AF48" s="10">
        <v>6</v>
      </c>
      <c r="AG48" s="10">
        <v>18</v>
      </c>
      <c r="AH48" s="10">
        <v>2810</v>
      </c>
      <c r="AI48" s="13">
        <v>367</v>
      </c>
      <c r="AJ48" s="18" t="s">
        <v>662</v>
      </c>
      <c r="AK48" s="46">
        <v>367</v>
      </c>
      <c r="AL48" s="61">
        <v>10.2</v>
      </c>
    </row>
    <row r="49" spans="1:38" ht="18" customHeight="1">
      <c r="A49" s="8">
        <v>2011</v>
      </c>
      <c r="B49" s="8" t="s">
        <v>736</v>
      </c>
      <c r="C49" s="8" t="s">
        <v>653</v>
      </c>
      <c r="D49" s="10" t="s">
        <v>738</v>
      </c>
      <c r="E49" s="10">
        <v>48</v>
      </c>
      <c r="F49" s="10" t="s">
        <v>663</v>
      </c>
      <c r="G49" s="10">
        <v>23</v>
      </c>
      <c r="H49" s="10">
        <v>34</v>
      </c>
      <c r="I49" s="10"/>
      <c r="J49" s="10">
        <v>15</v>
      </c>
      <c r="K49" s="10">
        <f t="shared" si="0"/>
        <v>75</v>
      </c>
      <c r="L49" s="12">
        <f t="shared" si="1"/>
        <v>44.012512899896805</v>
      </c>
      <c r="M49" s="12">
        <f t="shared" si="2"/>
        <v>33.0093846749226</v>
      </c>
      <c r="N49" s="10">
        <v>1</v>
      </c>
      <c r="O49" s="10">
        <v>18</v>
      </c>
      <c r="P49" s="10">
        <v>12</v>
      </c>
      <c r="Q49" s="10">
        <v>18</v>
      </c>
      <c r="R49" s="10">
        <v>2</v>
      </c>
      <c r="S49" s="10">
        <v>16</v>
      </c>
      <c r="T49" s="10">
        <v>19</v>
      </c>
      <c r="U49" s="10">
        <v>19</v>
      </c>
      <c r="V49" s="10">
        <v>14</v>
      </c>
      <c r="W49" s="10">
        <v>18</v>
      </c>
      <c r="X49" s="10">
        <v>3</v>
      </c>
      <c r="Y49" s="10">
        <v>17</v>
      </c>
      <c r="Z49" s="10">
        <v>6</v>
      </c>
      <c r="AA49" s="10">
        <v>18</v>
      </c>
      <c r="AB49" s="10">
        <v>11</v>
      </c>
      <c r="AC49" s="10">
        <v>19</v>
      </c>
      <c r="AD49" s="10">
        <v>7</v>
      </c>
      <c r="AE49" s="10">
        <v>16</v>
      </c>
      <c r="AF49" s="10">
        <v>4</v>
      </c>
      <c r="AG49" s="10">
        <v>16</v>
      </c>
      <c r="AH49" s="10">
        <v>2811</v>
      </c>
      <c r="AI49" s="13">
        <v>368</v>
      </c>
      <c r="AJ49" s="15" t="s">
        <v>664</v>
      </c>
      <c r="AK49" s="46">
        <v>368</v>
      </c>
      <c r="AL49" s="61">
        <v>5.5</v>
      </c>
    </row>
    <row r="50" spans="1:38" ht="18" customHeight="1">
      <c r="A50" s="8">
        <v>2011</v>
      </c>
      <c r="B50" s="8" t="s">
        <v>642</v>
      </c>
      <c r="C50" s="8" t="s">
        <v>653</v>
      </c>
      <c r="D50" s="10" t="s">
        <v>643</v>
      </c>
      <c r="E50" s="10">
        <v>49</v>
      </c>
      <c r="F50" s="10" t="s">
        <v>665</v>
      </c>
      <c r="G50" s="10">
        <v>19</v>
      </c>
      <c r="H50" s="10">
        <v>30</v>
      </c>
      <c r="I50" s="10"/>
      <c r="J50" s="10">
        <v>17</v>
      </c>
      <c r="K50" s="10">
        <f t="shared" si="0"/>
        <v>85</v>
      </c>
      <c r="L50" s="12">
        <f t="shared" si="1"/>
        <v>52.65079365079366</v>
      </c>
      <c r="M50" s="12">
        <f t="shared" si="2"/>
        <v>44.753174603174614</v>
      </c>
      <c r="N50" s="10">
        <v>14</v>
      </c>
      <c r="O50" s="10">
        <v>20</v>
      </c>
      <c r="P50" s="10">
        <v>12</v>
      </c>
      <c r="Q50" s="10">
        <v>18</v>
      </c>
      <c r="R50" s="10">
        <v>17</v>
      </c>
      <c r="S50" s="10">
        <v>20</v>
      </c>
      <c r="T50" s="10">
        <v>6</v>
      </c>
      <c r="U50" s="10">
        <v>18</v>
      </c>
      <c r="V50" s="10">
        <v>12</v>
      </c>
      <c r="W50" s="10">
        <v>18</v>
      </c>
      <c r="X50" s="10">
        <v>4</v>
      </c>
      <c r="Y50" s="10">
        <v>18</v>
      </c>
      <c r="Z50" s="10">
        <v>7</v>
      </c>
      <c r="AA50" s="10">
        <v>20</v>
      </c>
      <c r="AB50" s="10">
        <v>6</v>
      </c>
      <c r="AC50" s="10">
        <v>18</v>
      </c>
      <c r="AD50" s="10">
        <v>2</v>
      </c>
      <c r="AE50" s="10">
        <v>14</v>
      </c>
      <c r="AF50" s="10">
        <v>20</v>
      </c>
      <c r="AG50" s="10">
        <v>20</v>
      </c>
      <c r="AH50" s="10">
        <v>2812</v>
      </c>
      <c r="AI50" s="13">
        <v>369</v>
      </c>
      <c r="AJ50" s="18" t="s">
        <v>666</v>
      </c>
      <c r="AK50" s="46">
        <v>369</v>
      </c>
      <c r="AL50" s="61">
        <v>14.3</v>
      </c>
    </row>
    <row r="51" spans="1:38" ht="18" customHeight="1">
      <c r="A51" s="8">
        <v>2011</v>
      </c>
      <c r="B51" s="8" t="s">
        <v>646</v>
      </c>
      <c r="C51" s="9" t="s">
        <v>667</v>
      </c>
      <c r="D51" s="10" t="s">
        <v>647</v>
      </c>
      <c r="E51" s="10">
        <v>300</v>
      </c>
      <c r="F51" s="20" t="s">
        <v>668</v>
      </c>
      <c r="G51" s="21">
        <v>15</v>
      </c>
      <c r="H51" s="21">
        <v>31</v>
      </c>
      <c r="I51" s="20"/>
      <c r="J51" s="21">
        <v>12</v>
      </c>
      <c r="K51" s="10">
        <f t="shared" si="0"/>
        <v>60</v>
      </c>
      <c r="L51" s="12">
        <f t="shared" si="1"/>
        <v>43.88854489164086</v>
      </c>
      <c r="M51" s="12">
        <f t="shared" si="2"/>
        <v>26.333126934984517</v>
      </c>
      <c r="N51" s="21">
        <v>10</v>
      </c>
      <c r="O51" s="21">
        <v>16</v>
      </c>
      <c r="P51" s="21">
        <v>5</v>
      </c>
      <c r="Q51" s="21">
        <v>16</v>
      </c>
      <c r="R51" s="21">
        <v>3</v>
      </c>
      <c r="S51" s="21">
        <v>15</v>
      </c>
      <c r="T51" s="21">
        <v>7</v>
      </c>
      <c r="U51" s="21">
        <v>15</v>
      </c>
      <c r="V51" s="21">
        <v>7</v>
      </c>
      <c r="W51" s="21">
        <v>16</v>
      </c>
      <c r="X51" s="21">
        <v>5</v>
      </c>
      <c r="Y51" s="21">
        <v>17</v>
      </c>
      <c r="Z51" s="21">
        <v>9</v>
      </c>
      <c r="AA51" s="21">
        <v>18</v>
      </c>
      <c r="AB51" s="21">
        <v>8</v>
      </c>
      <c r="AC51" s="21">
        <v>15</v>
      </c>
      <c r="AD51" s="21">
        <v>17</v>
      </c>
      <c r="AE51" s="21">
        <v>19</v>
      </c>
      <c r="AF51" s="21">
        <v>2</v>
      </c>
      <c r="AG51" s="21">
        <v>16</v>
      </c>
      <c r="AH51" s="10">
        <v>2813</v>
      </c>
      <c r="AI51" s="13">
        <v>370</v>
      </c>
      <c r="AJ51" s="22" t="s">
        <v>669</v>
      </c>
      <c r="AK51" s="46">
        <v>370</v>
      </c>
      <c r="AL51" s="61">
        <v>15.8</v>
      </c>
    </row>
    <row r="52" spans="1:38" ht="18" customHeight="1">
      <c r="A52" s="8">
        <v>2011</v>
      </c>
      <c r="B52" s="8" t="s">
        <v>736</v>
      </c>
      <c r="C52" s="9" t="s">
        <v>667</v>
      </c>
      <c r="D52" s="10" t="s">
        <v>738</v>
      </c>
      <c r="E52" s="10">
        <v>301</v>
      </c>
      <c r="F52" s="20" t="s">
        <v>670</v>
      </c>
      <c r="G52" s="21">
        <v>12</v>
      </c>
      <c r="H52" s="21">
        <v>30</v>
      </c>
      <c r="I52" s="20"/>
      <c r="J52" s="21">
        <v>9</v>
      </c>
      <c r="K52" s="10">
        <f t="shared" si="0"/>
        <v>45</v>
      </c>
      <c r="L52" s="12">
        <f t="shared" si="1"/>
        <v>30.41269841269841</v>
      </c>
      <c r="M52" s="12">
        <f t="shared" si="2"/>
        <v>13.685714285714285</v>
      </c>
      <c r="N52" s="21">
        <v>9</v>
      </c>
      <c r="O52" s="21">
        <v>18</v>
      </c>
      <c r="P52" s="21">
        <v>5</v>
      </c>
      <c r="Q52" s="21">
        <v>14</v>
      </c>
      <c r="R52" s="21">
        <v>10</v>
      </c>
      <c r="S52" s="21">
        <v>12</v>
      </c>
      <c r="T52" s="21">
        <v>4</v>
      </c>
      <c r="U52" s="21">
        <v>20</v>
      </c>
      <c r="V52" s="21">
        <v>3</v>
      </c>
      <c r="W52" s="21">
        <v>14</v>
      </c>
      <c r="X52" s="21">
        <v>5</v>
      </c>
      <c r="Y52" s="21">
        <v>12</v>
      </c>
      <c r="Z52" s="21">
        <v>3</v>
      </c>
      <c r="AA52" s="21">
        <v>14</v>
      </c>
      <c r="AB52" s="21">
        <v>3</v>
      </c>
      <c r="AC52" s="21">
        <v>16</v>
      </c>
      <c r="AD52" s="21">
        <v>1</v>
      </c>
      <c r="AE52" s="21">
        <v>18</v>
      </c>
      <c r="AF52" s="21">
        <v>1</v>
      </c>
      <c r="AG52" s="21">
        <v>16</v>
      </c>
      <c r="AH52" s="10">
        <v>2814</v>
      </c>
      <c r="AI52" s="13">
        <v>371</v>
      </c>
      <c r="AJ52" s="22" t="s">
        <v>669</v>
      </c>
      <c r="AK52" s="46">
        <v>371</v>
      </c>
      <c r="AL52" s="61">
        <v>14.9</v>
      </c>
    </row>
    <row r="53" spans="1:38" ht="18" customHeight="1">
      <c r="A53" s="8">
        <v>2011</v>
      </c>
      <c r="B53" s="8" t="s">
        <v>736</v>
      </c>
      <c r="C53" s="9" t="s">
        <v>667</v>
      </c>
      <c r="D53" s="10" t="s">
        <v>738</v>
      </c>
      <c r="E53" s="10">
        <v>302</v>
      </c>
      <c r="F53" s="20" t="s">
        <v>671</v>
      </c>
      <c r="G53" s="21">
        <v>11</v>
      </c>
      <c r="H53" s="21">
        <v>28</v>
      </c>
      <c r="I53" s="20"/>
      <c r="J53" s="21">
        <v>12</v>
      </c>
      <c r="K53" s="10">
        <f t="shared" si="0"/>
        <v>60</v>
      </c>
      <c r="L53" s="12">
        <f t="shared" si="1"/>
        <v>69.19357216570839</v>
      </c>
      <c r="M53" s="12">
        <f t="shared" si="2"/>
        <v>41.51614329942503</v>
      </c>
      <c r="N53" s="21">
        <v>11</v>
      </c>
      <c r="O53" s="21">
        <v>14</v>
      </c>
      <c r="P53" s="21">
        <v>14</v>
      </c>
      <c r="Q53" s="21">
        <v>18</v>
      </c>
      <c r="R53" s="21">
        <v>15</v>
      </c>
      <c r="S53" s="21">
        <v>19</v>
      </c>
      <c r="T53" s="21">
        <v>14</v>
      </c>
      <c r="U53" s="21">
        <v>16</v>
      </c>
      <c r="V53" s="21">
        <v>3</v>
      </c>
      <c r="W53" s="21">
        <v>19</v>
      </c>
      <c r="X53" s="21">
        <v>13</v>
      </c>
      <c r="Y53" s="21">
        <v>16</v>
      </c>
      <c r="Z53" s="21">
        <v>13</v>
      </c>
      <c r="AA53" s="21">
        <v>16</v>
      </c>
      <c r="AB53" s="21">
        <v>12</v>
      </c>
      <c r="AC53" s="21">
        <v>17</v>
      </c>
      <c r="AD53" s="21">
        <v>10</v>
      </c>
      <c r="AE53" s="21">
        <v>18</v>
      </c>
      <c r="AF53" s="21">
        <v>11</v>
      </c>
      <c r="AG53" s="21">
        <v>17</v>
      </c>
      <c r="AH53" s="10">
        <v>2815</v>
      </c>
      <c r="AI53" s="13">
        <v>372</v>
      </c>
      <c r="AJ53" s="22" t="s">
        <v>669</v>
      </c>
      <c r="AK53" s="46">
        <v>372</v>
      </c>
      <c r="AL53" s="61">
        <v>18.7</v>
      </c>
    </row>
    <row r="54" spans="1:38" ht="18" customHeight="1">
      <c r="A54" s="8">
        <v>2011</v>
      </c>
      <c r="B54" s="8" t="s">
        <v>736</v>
      </c>
      <c r="C54" s="9" t="s">
        <v>667</v>
      </c>
      <c r="D54" s="10" t="s">
        <v>738</v>
      </c>
      <c r="E54" s="10">
        <v>303</v>
      </c>
      <c r="F54" s="20" t="s">
        <v>672</v>
      </c>
      <c r="G54" s="21">
        <v>13</v>
      </c>
      <c r="H54" s="21">
        <v>28</v>
      </c>
      <c r="I54" s="20"/>
      <c r="J54" s="21">
        <v>17</v>
      </c>
      <c r="K54" s="10">
        <f t="shared" si="0"/>
        <v>85</v>
      </c>
      <c r="L54" s="12">
        <f t="shared" si="1"/>
        <v>57.374193058403584</v>
      </c>
      <c r="M54" s="12">
        <f t="shared" si="2"/>
        <v>48.76806409964304</v>
      </c>
      <c r="N54" s="21">
        <v>6</v>
      </c>
      <c r="O54" s="21">
        <v>20</v>
      </c>
      <c r="P54" s="21">
        <v>17</v>
      </c>
      <c r="Q54" s="21">
        <v>18</v>
      </c>
      <c r="R54" s="21">
        <v>11</v>
      </c>
      <c r="S54" s="21">
        <v>18</v>
      </c>
      <c r="T54" s="21">
        <v>9</v>
      </c>
      <c r="U54" s="21">
        <v>16</v>
      </c>
      <c r="V54" s="21">
        <v>19</v>
      </c>
      <c r="W54" s="21">
        <v>19</v>
      </c>
      <c r="X54" s="21">
        <v>4</v>
      </c>
      <c r="Y54" s="21">
        <v>21</v>
      </c>
      <c r="Z54" s="21">
        <v>5</v>
      </c>
      <c r="AA54" s="21">
        <v>19</v>
      </c>
      <c r="AB54" s="21">
        <v>10</v>
      </c>
      <c r="AC54" s="21">
        <v>22</v>
      </c>
      <c r="AD54" s="21">
        <v>15</v>
      </c>
      <c r="AE54" s="21">
        <v>16</v>
      </c>
      <c r="AF54" s="21">
        <v>9</v>
      </c>
      <c r="AG54" s="21">
        <v>19</v>
      </c>
      <c r="AH54" s="10">
        <v>2816</v>
      </c>
      <c r="AI54" s="13">
        <v>373</v>
      </c>
      <c r="AJ54" s="22" t="s">
        <v>669</v>
      </c>
      <c r="AK54" s="46">
        <v>373</v>
      </c>
      <c r="AL54" s="61">
        <v>20.7</v>
      </c>
    </row>
    <row r="55" spans="1:38" ht="18" customHeight="1">
      <c r="A55" s="8">
        <v>2011</v>
      </c>
      <c r="B55" s="8" t="s">
        <v>736</v>
      </c>
      <c r="C55" s="9" t="s">
        <v>667</v>
      </c>
      <c r="D55" s="10" t="s">
        <v>738</v>
      </c>
      <c r="E55" s="10">
        <v>304</v>
      </c>
      <c r="F55" s="20" t="s">
        <v>673</v>
      </c>
      <c r="G55" s="21">
        <v>13</v>
      </c>
      <c r="H55" s="21">
        <v>31</v>
      </c>
      <c r="I55" s="20"/>
      <c r="J55" s="21">
        <v>5</v>
      </c>
      <c r="K55" s="10">
        <f t="shared" si="0"/>
        <v>25</v>
      </c>
      <c r="L55" s="12">
        <f t="shared" si="1"/>
        <v>24.699534942181998</v>
      </c>
      <c r="M55" s="12">
        <f t="shared" si="2"/>
        <v>6.1748837355454995</v>
      </c>
      <c r="N55" s="21">
        <v>4</v>
      </c>
      <c r="O55" s="21">
        <v>16</v>
      </c>
      <c r="P55" s="21">
        <v>1</v>
      </c>
      <c r="Q55" s="21">
        <v>9</v>
      </c>
      <c r="R55" s="21">
        <v>3</v>
      </c>
      <c r="S55" s="21">
        <v>17</v>
      </c>
      <c r="T55" s="21">
        <v>7</v>
      </c>
      <c r="U55" s="21">
        <v>14</v>
      </c>
      <c r="V55" s="21">
        <v>6</v>
      </c>
      <c r="W55" s="21">
        <v>13</v>
      </c>
      <c r="X55" s="21">
        <v>3</v>
      </c>
      <c r="Y55" s="21">
        <v>9</v>
      </c>
      <c r="Z55" s="21">
        <v>4</v>
      </c>
      <c r="AA55" s="21">
        <v>16</v>
      </c>
      <c r="AB55" s="21">
        <v>1</v>
      </c>
      <c r="AC55" s="21">
        <v>15</v>
      </c>
      <c r="AD55" s="21">
        <v>2</v>
      </c>
      <c r="AE55" s="21">
        <v>15</v>
      </c>
      <c r="AF55" s="21">
        <v>3</v>
      </c>
      <c r="AG55" s="21">
        <v>16</v>
      </c>
      <c r="AH55" s="10">
        <v>2817</v>
      </c>
      <c r="AI55" s="13">
        <v>374</v>
      </c>
      <c r="AJ55" s="22" t="s">
        <v>669</v>
      </c>
      <c r="AK55" s="46">
        <v>374</v>
      </c>
      <c r="AL55" s="61">
        <v>16.8</v>
      </c>
    </row>
    <row r="56" spans="1:38" ht="18" customHeight="1">
      <c r="A56" s="8">
        <v>2011</v>
      </c>
      <c r="B56" s="8" t="s">
        <v>736</v>
      </c>
      <c r="C56" s="9" t="s">
        <v>667</v>
      </c>
      <c r="D56" s="10" t="s">
        <v>738</v>
      </c>
      <c r="E56" s="10">
        <v>305</v>
      </c>
      <c r="F56" s="20" t="s">
        <v>674</v>
      </c>
      <c r="G56" s="21">
        <v>12</v>
      </c>
      <c r="H56" s="21">
        <v>30</v>
      </c>
      <c r="I56" s="20"/>
      <c r="J56" s="21">
        <v>12</v>
      </c>
      <c r="K56" s="10">
        <f t="shared" si="0"/>
        <v>60</v>
      </c>
      <c r="L56" s="12">
        <f t="shared" si="1"/>
        <v>60.636904761904766</v>
      </c>
      <c r="M56" s="12">
        <f t="shared" si="2"/>
        <v>36.38214285714286</v>
      </c>
      <c r="N56" s="21">
        <v>14</v>
      </c>
      <c r="O56" s="21">
        <v>16</v>
      </c>
      <c r="P56" s="21">
        <v>7</v>
      </c>
      <c r="Q56" s="21">
        <v>16</v>
      </c>
      <c r="R56" s="21">
        <v>7</v>
      </c>
      <c r="S56" s="21">
        <v>16</v>
      </c>
      <c r="T56" s="21">
        <v>10</v>
      </c>
      <c r="U56" s="21">
        <v>16</v>
      </c>
      <c r="V56" s="21">
        <v>5</v>
      </c>
      <c r="W56" s="21">
        <v>15</v>
      </c>
      <c r="X56" s="21">
        <v>11</v>
      </c>
      <c r="Y56" s="21">
        <v>15</v>
      </c>
      <c r="Z56" s="21">
        <v>5</v>
      </c>
      <c r="AA56" s="21">
        <v>12</v>
      </c>
      <c r="AB56" s="21">
        <v>9</v>
      </c>
      <c r="AC56" s="21">
        <v>14</v>
      </c>
      <c r="AD56" s="21">
        <v>12</v>
      </c>
      <c r="AE56" s="21">
        <v>16</v>
      </c>
      <c r="AF56" s="21">
        <v>13</v>
      </c>
      <c r="AG56" s="21">
        <v>16</v>
      </c>
      <c r="AH56" s="10">
        <v>2818</v>
      </c>
      <c r="AI56" s="13">
        <v>375</v>
      </c>
      <c r="AJ56" s="23" t="s">
        <v>669</v>
      </c>
      <c r="AK56" s="46">
        <v>375</v>
      </c>
      <c r="AL56" s="61">
        <v>27.7</v>
      </c>
    </row>
    <row r="57" spans="1:38" ht="18" customHeight="1">
      <c r="A57" s="8">
        <v>2011</v>
      </c>
      <c r="B57" s="8" t="s">
        <v>736</v>
      </c>
      <c r="C57" s="9" t="s">
        <v>667</v>
      </c>
      <c r="D57" s="10" t="s">
        <v>738</v>
      </c>
      <c r="E57" s="10">
        <v>306</v>
      </c>
      <c r="F57" s="20" t="s">
        <v>675</v>
      </c>
      <c r="G57" s="21">
        <v>15</v>
      </c>
      <c r="H57" s="21">
        <v>31</v>
      </c>
      <c r="I57" s="20"/>
      <c r="J57" s="21">
        <v>14</v>
      </c>
      <c r="K57" s="10">
        <f t="shared" si="0"/>
        <v>70</v>
      </c>
      <c r="L57" s="12">
        <f t="shared" si="1"/>
        <v>55.664344685242526</v>
      </c>
      <c r="M57" s="12">
        <f t="shared" si="2"/>
        <v>38.96504127966977</v>
      </c>
      <c r="N57" s="21">
        <v>10</v>
      </c>
      <c r="O57" s="21">
        <v>16</v>
      </c>
      <c r="P57" s="21">
        <v>14</v>
      </c>
      <c r="Q57" s="21">
        <v>18</v>
      </c>
      <c r="R57" s="21">
        <v>17</v>
      </c>
      <c r="S57" s="21">
        <v>18</v>
      </c>
      <c r="T57" s="21">
        <v>9</v>
      </c>
      <c r="U57" s="21">
        <v>18</v>
      </c>
      <c r="V57" s="21">
        <v>15</v>
      </c>
      <c r="W57" s="21">
        <v>19</v>
      </c>
      <c r="X57" s="21">
        <v>3</v>
      </c>
      <c r="Y57" s="21">
        <v>18</v>
      </c>
      <c r="Z57" s="21">
        <v>15</v>
      </c>
      <c r="AA57" s="21">
        <v>18</v>
      </c>
      <c r="AB57" s="21">
        <v>4</v>
      </c>
      <c r="AC57" s="21">
        <v>17</v>
      </c>
      <c r="AD57" s="21">
        <v>8</v>
      </c>
      <c r="AE57" s="21">
        <v>18</v>
      </c>
      <c r="AF57" s="21">
        <v>4</v>
      </c>
      <c r="AG57" s="21">
        <v>16</v>
      </c>
      <c r="AH57" s="10">
        <v>2819</v>
      </c>
      <c r="AI57" s="13">
        <v>376</v>
      </c>
      <c r="AJ57" s="23" t="s">
        <v>676</v>
      </c>
      <c r="AK57" s="46">
        <v>376</v>
      </c>
      <c r="AL57" s="61">
        <v>22.1</v>
      </c>
    </row>
    <row r="58" spans="1:38" ht="18" customHeight="1">
      <c r="A58" s="8">
        <v>2011</v>
      </c>
      <c r="B58" s="8" t="s">
        <v>736</v>
      </c>
      <c r="C58" s="9" t="s">
        <v>667</v>
      </c>
      <c r="D58" s="10" t="s">
        <v>738</v>
      </c>
      <c r="E58" s="10">
        <v>307</v>
      </c>
      <c r="F58" s="20" t="s">
        <v>677</v>
      </c>
      <c r="G58" s="21">
        <v>16</v>
      </c>
      <c r="H58" s="21">
        <v>32</v>
      </c>
      <c r="I58" s="20"/>
      <c r="J58" s="21">
        <v>14</v>
      </c>
      <c r="K58" s="10">
        <f t="shared" si="0"/>
        <v>70</v>
      </c>
      <c r="L58" s="12">
        <f t="shared" si="1"/>
        <v>32.70387700534759</v>
      </c>
      <c r="M58" s="12">
        <f t="shared" si="2"/>
        <v>22.892713903743314</v>
      </c>
      <c r="N58" s="21">
        <v>7</v>
      </c>
      <c r="O58" s="21">
        <v>20</v>
      </c>
      <c r="P58" s="21">
        <v>7</v>
      </c>
      <c r="Q58" s="21">
        <v>20</v>
      </c>
      <c r="R58" s="21">
        <v>6</v>
      </c>
      <c r="S58" s="21">
        <v>20</v>
      </c>
      <c r="T58" s="21">
        <v>3</v>
      </c>
      <c r="U58" s="21">
        <v>16</v>
      </c>
      <c r="V58" s="21">
        <v>3</v>
      </c>
      <c r="W58" s="21">
        <v>18</v>
      </c>
      <c r="X58" s="21">
        <v>13</v>
      </c>
      <c r="Y58" s="21">
        <v>17</v>
      </c>
      <c r="Z58" s="21">
        <v>1</v>
      </c>
      <c r="AA58" s="21">
        <v>18</v>
      </c>
      <c r="AB58" s="21">
        <v>3</v>
      </c>
      <c r="AC58" s="21">
        <v>22</v>
      </c>
      <c r="AD58" s="21">
        <v>14</v>
      </c>
      <c r="AE58" s="21">
        <v>18</v>
      </c>
      <c r="AF58" s="21">
        <v>4</v>
      </c>
      <c r="AG58" s="21">
        <v>22</v>
      </c>
      <c r="AH58" s="10">
        <v>2820</v>
      </c>
      <c r="AI58" s="13">
        <v>377</v>
      </c>
      <c r="AJ58" s="23" t="s">
        <v>676</v>
      </c>
      <c r="AK58" s="46">
        <v>377</v>
      </c>
      <c r="AL58" s="61">
        <v>17.5</v>
      </c>
    </row>
    <row r="59" spans="1:38" ht="18" customHeight="1">
      <c r="A59" s="8">
        <v>2011</v>
      </c>
      <c r="B59" s="8" t="s">
        <v>736</v>
      </c>
      <c r="C59" s="9" t="s">
        <v>667</v>
      </c>
      <c r="D59" s="10" t="s">
        <v>738</v>
      </c>
      <c r="E59" s="10">
        <v>308</v>
      </c>
      <c r="F59" s="20" t="s">
        <v>680</v>
      </c>
      <c r="G59" s="21">
        <v>15</v>
      </c>
      <c r="H59" s="21">
        <v>32</v>
      </c>
      <c r="I59" s="20"/>
      <c r="J59" s="21">
        <v>17</v>
      </c>
      <c r="K59" s="10">
        <f t="shared" si="0"/>
        <v>85</v>
      </c>
      <c r="L59" s="12">
        <f t="shared" si="1"/>
        <v>47.11558307533538</v>
      </c>
      <c r="M59" s="12">
        <f t="shared" si="2"/>
        <v>40.048245614035075</v>
      </c>
      <c r="N59" s="21">
        <v>12</v>
      </c>
      <c r="O59" s="21">
        <v>19</v>
      </c>
      <c r="P59" s="21">
        <v>11</v>
      </c>
      <c r="Q59" s="21">
        <v>19</v>
      </c>
      <c r="R59" s="21">
        <v>14</v>
      </c>
      <c r="S59" s="21">
        <v>18</v>
      </c>
      <c r="T59" s="21">
        <v>5</v>
      </c>
      <c r="U59" s="21">
        <v>18</v>
      </c>
      <c r="V59" s="21">
        <v>13</v>
      </c>
      <c r="W59" s="21">
        <v>17</v>
      </c>
      <c r="X59" s="21">
        <v>7</v>
      </c>
      <c r="Y59" s="21">
        <v>17</v>
      </c>
      <c r="Z59" s="21">
        <v>5</v>
      </c>
      <c r="AA59" s="21">
        <v>19</v>
      </c>
      <c r="AB59" s="21">
        <v>9</v>
      </c>
      <c r="AC59" s="21">
        <v>19</v>
      </c>
      <c r="AD59" s="21">
        <v>2</v>
      </c>
      <c r="AE59" s="21">
        <v>18</v>
      </c>
      <c r="AF59" s="21">
        <v>8</v>
      </c>
      <c r="AG59" s="21">
        <v>19</v>
      </c>
      <c r="AH59" s="10">
        <v>2821</v>
      </c>
      <c r="AI59" s="13">
        <v>378</v>
      </c>
      <c r="AJ59" s="23" t="s">
        <v>676</v>
      </c>
      <c r="AK59" s="46">
        <v>378</v>
      </c>
      <c r="AL59" s="61">
        <v>18.1</v>
      </c>
    </row>
    <row r="60" spans="1:38" ht="18" customHeight="1">
      <c r="A60" s="8">
        <v>2011</v>
      </c>
      <c r="B60" s="8" t="s">
        <v>736</v>
      </c>
      <c r="C60" s="9" t="s">
        <v>667</v>
      </c>
      <c r="D60" s="10" t="s">
        <v>738</v>
      </c>
      <c r="E60" s="10">
        <v>309</v>
      </c>
      <c r="F60" s="20" t="s">
        <v>681</v>
      </c>
      <c r="G60" s="21">
        <v>20</v>
      </c>
      <c r="H60" s="21">
        <v>31</v>
      </c>
      <c r="I60" s="20"/>
      <c r="J60" s="21">
        <v>16</v>
      </c>
      <c r="K60" s="10">
        <f t="shared" si="0"/>
        <v>80</v>
      </c>
      <c r="L60" s="12">
        <f t="shared" si="1"/>
        <v>59.76330420525468</v>
      </c>
      <c r="M60" s="12">
        <f t="shared" si="2"/>
        <v>47.81064336420374</v>
      </c>
      <c r="N60" s="21">
        <v>20</v>
      </c>
      <c r="O60" s="21">
        <v>20</v>
      </c>
      <c r="P60" s="21">
        <v>5</v>
      </c>
      <c r="Q60" s="21">
        <v>22</v>
      </c>
      <c r="R60" s="21">
        <v>14</v>
      </c>
      <c r="S60" s="21">
        <v>16</v>
      </c>
      <c r="T60" s="21">
        <v>8</v>
      </c>
      <c r="U60" s="21">
        <v>20</v>
      </c>
      <c r="V60" s="21">
        <v>18</v>
      </c>
      <c r="W60" s="21">
        <v>20</v>
      </c>
      <c r="X60" s="21">
        <v>20</v>
      </c>
      <c r="Y60" s="21">
        <v>21</v>
      </c>
      <c r="Z60" s="21">
        <v>7</v>
      </c>
      <c r="AA60" s="21">
        <v>18</v>
      </c>
      <c r="AB60" s="21">
        <v>9</v>
      </c>
      <c r="AC60" s="21">
        <v>19</v>
      </c>
      <c r="AD60" s="21">
        <v>11</v>
      </c>
      <c r="AE60" s="21">
        <v>21</v>
      </c>
      <c r="AF60" s="21">
        <v>4</v>
      </c>
      <c r="AG60" s="21">
        <v>17</v>
      </c>
      <c r="AH60" s="10">
        <v>2822</v>
      </c>
      <c r="AI60" s="13">
        <v>379</v>
      </c>
      <c r="AJ60" s="23" t="s">
        <v>676</v>
      </c>
      <c r="AK60" s="46">
        <v>379</v>
      </c>
      <c r="AL60" s="61">
        <v>30.5</v>
      </c>
    </row>
    <row r="61" spans="1:38" ht="18" customHeight="1">
      <c r="A61" s="8">
        <v>2011</v>
      </c>
      <c r="B61" s="8" t="s">
        <v>736</v>
      </c>
      <c r="C61" s="9" t="s">
        <v>667</v>
      </c>
      <c r="D61" s="10" t="s">
        <v>738</v>
      </c>
      <c r="E61" s="10">
        <v>310</v>
      </c>
      <c r="F61" s="20" t="s">
        <v>682</v>
      </c>
      <c r="G61" s="21">
        <v>19</v>
      </c>
      <c r="H61" s="21">
        <v>30</v>
      </c>
      <c r="I61" s="20"/>
      <c r="J61" s="21">
        <v>16</v>
      </c>
      <c r="K61" s="10">
        <f t="shared" si="0"/>
        <v>80</v>
      </c>
      <c r="L61" s="12">
        <f t="shared" si="1"/>
        <v>31.432539682539684</v>
      </c>
      <c r="M61" s="12">
        <f t="shared" si="2"/>
        <v>25.14603174603175</v>
      </c>
      <c r="N61" s="21">
        <v>5</v>
      </c>
      <c r="O61" s="21">
        <v>20</v>
      </c>
      <c r="P61" s="21">
        <v>2</v>
      </c>
      <c r="Q61" s="21">
        <v>20</v>
      </c>
      <c r="R61" s="21">
        <v>5</v>
      </c>
      <c r="S61" s="21">
        <v>20</v>
      </c>
      <c r="T61" s="21">
        <v>12</v>
      </c>
      <c r="U61" s="21">
        <v>20</v>
      </c>
      <c r="V61" s="21">
        <v>1</v>
      </c>
      <c r="W61" s="21">
        <v>20</v>
      </c>
      <c r="X61" s="21">
        <v>4</v>
      </c>
      <c r="Y61" s="21">
        <v>20</v>
      </c>
      <c r="Z61" s="21">
        <v>7</v>
      </c>
      <c r="AA61" s="21">
        <v>20</v>
      </c>
      <c r="AB61" s="21">
        <v>4</v>
      </c>
      <c r="AC61" s="21">
        <v>9</v>
      </c>
      <c r="AD61" s="21">
        <v>6</v>
      </c>
      <c r="AE61" s="21">
        <v>16</v>
      </c>
      <c r="AF61" s="21">
        <v>11</v>
      </c>
      <c r="AG61" s="21">
        <v>21</v>
      </c>
      <c r="AH61" s="10">
        <v>2823</v>
      </c>
      <c r="AI61" s="13">
        <v>380</v>
      </c>
      <c r="AJ61" s="23" t="s">
        <v>683</v>
      </c>
      <c r="AK61" s="46">
        <v>380</v>
      </c>
      <c r="AL61" s="61">
        <v>20.3</v>
      </c>
    </row>
    <row r="62" spans="1:38" ht="18" customHeight="1">
      <c r="A62" s="8">
        <v>2011</v>
      </c>
      <c r="B62" s="8" t="s">
        <v>736</v>
      </c>
      <c r="C62" s="9" t="s">
        <v>667</v>
      </c>
      <c r="D62" s="10" t="s">
        <v>738</v>
      </c>
      <c r="E62" s="10">
        <v>311</v>
      </c>
      <c r="F62" s="20" t="s">
        <v>684</v>
      </c>
      <c r="G62" s="21">
        <v>12</v>
      </c>
      <c r="H62" s="21">
        <v>32</v>
      </c>
      <c r="I62" s="20"/>
      <c r="J62" s="21">
        <v>11</v>
      </c>
      <c r="K62" s="10">
        <f t="shared" si="0"/>
        <v>55.00000000000001</v>
      </c>
      <c r="L62" s="12">
        <f t="shared" si="1"/>
        <v>39.67460317460318</v>
      </c>
      <c r="M62" s="12">
        <f t="shared" si="2"/>
        <v>21.82103174603175</v>
      </c>
      <c r="N62" s="21">
        <v>5</v>
      </c>
      <c r="O62" s="21">
        <v>20</v>
      </c>
      <c r="P62" s="21">
        <v>9</v>
      </c>
      <c r="Q62" s="21">
        <v>20</v>
      </c>
      <c r="R62" s="21">
        <v>4</v>
      </c>
      <c r="S62" s="21">
        <v>21</v>
      </c>
      <c r="T62" s="21">
        <v>9</v>
      </c>
      <c r="U62" s="21">
        <v>20</v>
      </c>
      <c r="V62" s="21">
        <v>8</v>
      </c>
      <c r="W62" s="21">
        <v>14</v>
      </c>
      <c r="X62" s="21">
        <v>4</v>
      </c>
      <c r="Y62" s="21">
        <v>20</v>
      </c>
      <c r="Z62" s="21">
        <v>6</v>
      </c>
      <c r="AA62" s="21">
        <v>18</v>
      </c>
      <c r="AB62" s="21">
        <v>4</v>
      </c>
      <c r="AC62" s="21">
        <v>18</v>
      </c>
      <c r="AD62" s="21">
        <v>10</v>
      </c>
      <c r="AE62" s="21">
        <v>20</v>
      </c>
      <c r="AF62" s="21">
        <v>16</v>
      </c>
      <c r="AG62" s="21">
        <v>20</v>
      </c>
      <c r="AH62" s="10">
        <v>2824</v>
      </c>
      <c r="AI62" s="13">
        <v>381</v>
      </c>
      <c r="AJ62" s="23" t="s">
        <v>683</v>
      </c>
      <c r="AK62" s="46">
        <v>381</v>
      </c>
      <c r="AL62" s="62">
        <v>28</v>
      </c>
    </row>
    <row r="63" spans="1:38" ht="18" customHeight="1">
      <c r="A63" s="8">
        <v>2011</v>
      </c>
      <c r="B63" s="8" t="s">
        <v>736</v>
      </c>
      <c r="C63" s="9" t="s">
        <v>667</v>
      </c>
      <c r="D63" s="10" t="s">
        <v>738</v>
      </c>
      <c r="E63" s="10">
        <v>312</v>
      </c>
      <c r="F63" s="20" t="s">
        <v>685</v>
      </c>
      <c r="G63" s="21">
        <v>14</v>
      </c>
      <c r="H63" s="21">
        <v>33</v>
      </c>
      <c r="I63" s="20"/>
      <c r="J63" s="21">
        <v>10</v>
      </c>
      <c r="K63" s="10">
        <f t="shared" si="0"/>
        <v>50</v>
      </c>
      <c r="L63" s="12">
        <f t="shared" si="1"/>
        <v>35.20366479925303</v>
      </c>
      <c r="M63" s="12">
        <f t="shared" si="2"/>
        <v>17.601832399626517</v>
      </c>
      <c r="N63" s="21">
        <v>10</v>
      </c>
      <c r="O63" s="21">
        <v>18</v>
      </c>
      <c r="P63" s="21">
        <v>5</v>
      </c>
      <c r="Q63" s="21">
        <v>15</v>
      </c>
      <c r="R63" s="21">
        <v>5</v>
      </c>
      <c r="S63" s="21">
        <v>12</v>
      </c>
      <c r="T63" s="21">
        <v>5</v>
      </c>
      <c r="U63" s="21">
        <v>17</v>
      </c>
      <c r="V63" s="21">
        <v>4</v>
      </c>
      <c r="W63" s="21">
        <v>16</v>
      </c>
      <c r="X63" s="21">
        <v>9</v>
      </c>
      <c r="Y63" s="21">
        <v>14</v>
      </c>
      <c r="Z63" s="21">
        <v>3</v>
      </c>
      <c r="AA63" s="21">
        <v>16</v>
      </c>
      <c r="AB63" s="21">
        <v>7</v>
      </c>
      <c r="AC63" s="21">
        <v>17</v>
      </c>
      <c r="AD63" s="21">
        <v>3</v>
      </c>
      <c r="AE63" s="21">
        <v>14</v>
      </c>
      <c r="AF63" s="21">
        <v>3</v>
      </c>
      <c r="AG63" s="21">
        <v>14</v>
      </c>
      <c r="AH63" s="10">
        <v>2825</v>
      </c>
      <c r="AI63" s="13">
        <v>382</v>
      </c>
      <c r="AJ63" s="23" t="s">
        <v>686</v>
      </c>
      <c r="AK63" s="46">
        <v>382</v>
      </c>
      <c r="AL63" s="61">
        <v>9.1</v>
      </c>
    </row>
    <row r="64" spans="1:38" ht="18" customHeight="1">
      <c r="A64" s="8">
        <v>2011</v>
      </c>
      <c r="B64" s="8" t="s">
        <v>736</v>
      </c>
      <c r="C64" s="9" t="s">
        <v>667</v>
      </c>
      <c r="D64" s="10" t="s">
        <v>738</v>
      </c>
      <c r="E64" s="10">
        <v>313</v>
      </c>
      <c r="F64" s="20" t="s">
        <v>687</v>
      </c>
      <c r="G64" s="21">
        <v>11</v>
      </c>
      <c r="H64" s="21">
        <v>35</v>
      </c>
      <c r="I64" s="20"/>
      <c r="J64" s="21">
        <v>13</v>
      </c>
      <c r="K64" s="10">
        <f t="shared" si="0"/>
        <v>65</v>
      </c>
      <c r="L64" s="12">
        <f t="shared" si="1"/>
        <v>55.57847437220502</v>
      </c>
      <c r="M64" s="12">
        <f t="shared" si="2"/>
        <v>36.126008341933264</v>
      </c>
      <c r="N64" s="21">
        <v>15</v>
      </c>
      <c r="O64" s="21">
        <v>20</v>
      </c>
      <c r="P64" s="21">
        <v>12</v>
      </c>
      <c r="Q64" s="21">
        <v>17</v>
      </c>
      <c r="R64" s="21">
        <v>14</v>
      </c>
      <c r="S64" s="21">
        <v>21</v>
      </c>
      <c r="T64" s="21">
        <v>13</v>
      </c>
      <c r="U64" s="21">
        <v>18</v>
      </c>
      <c r="V64" s="21">
        <v>16</v>
      </c>
      <c r="W64" s="21">
        <v>20</v>
      </c>
      <c r="X64" s="21">
        <v>14</v>
      </c>
      <c r="Y64" s="21">
        <v>17</v>
      </c>
      <c r="Z64" s="21">
        <v>5</v>
      </c>
      <c r="AA64" s="21">
        <v>18</v>
      </c>
      <c r="AB64" s="21">
        <v>7</v>
      </c>
      <c r="AC64" s="21">
        <v>16</v>
      </c>
      <c r="AD64" s="21">
        <v>2</v>
      </c>
      <c r="AE64" s="21">
        <v>18</v>
      </c>
      <c r="AF64" s="21">
        <v>5</v>
      </c>
      <c r="AG64" s="21">
        <v>19</v>
      </c>
      <c r="AH64" s="10">
        <v>2826</v>
      </c>
      <c r="AI64" s="13">
        <v>383</v>
      </c>
      <c r="AJ64" s="23" t="s">
        <v>686</v>
      </c>
      <c r="AK64" s="46">
        <v>383</v>
      </c>
      <c r="AL64" s="61">
        <v>21.1</v>
      </c>
    </row>
    <row r="65" spans="1:38" ht="18" customHeight="1">
      <c r="A65" s="8">
        <v>2011</v>
      </c>
      <c r="B65" s="8" t="s">
        <v>736</v>
      </c>
      <c r="C65" s="9" t="s">
        <v>667</v>
      </c>
      <c r="D65" s="10" t="s">
        <v>738</v>
      </c>
      <c r="E65" s="10">
        <v>314</v>
      </c>
      <c r="F65" s="20" t="s">
        <v>688</v>
      </c>
      <c r="G65" s="21">
        <v>11</v>
      </c>
      <c r="H65" s="21">
        <v>32</v>
      </c>
      <c r="I65" s="20"/>
      <c r="J65" s="21">
        <v>10</v>
      </c>
      <c r="K65" s="10">
        <f t="shared" si="0"/>
        <v>50</v>
      </c>
      <c r="L65" s="12">
        <f t="shared" si="1"/>
        <v>40.82692638458893</v>
      </c>
      <c r="M65" s="12">
        <f t="shared" si="2"/>
        <v>20.413463192294465</v>
      </c>
      <c r="N65" s="21">
        <v>6</v>
      </c>
      <c r="O65" s="21">
        <v>20</v>
      </c>
      <c r="P65" s="21">
        <v>6</v>
      </c>
      <c r="Q65" s="21">
        <v>19</v>
      </c>
      <c r="R65" s="21">
        <v>6</v>
      </c>
      <c r="S65" s="21">
        <v>17</v>
      </c>
      <c r="T65" s="21">
        <v>12</v>
      </c>
      <c r="U65" s="21">
        <v>18</v>
      </c>
      <c r="V65" s="21">
        <v>2</v>
      </c>
      <c r="W65" s="21">
        <v>18</v>
      </c>
      <c r="X65" s="21">
        <v>1</v>
      </c>
      <c r="Y65" s="21">
        <v>16</v>
      </c>
      <c r="Z65" s="21">
        <v>20</v>
      </c>
      <c r="AA65" s="21">
        <v>20</v>
      </c>
      <c r="AB65" s="21">
        <v>9</v>
      </c>
      <c r="AC65" s="21">
        <v>19</v>
      </c>
      <c r="AD65" s="21">
        <v>6</v>
      </c>
      <c r="AE65" s="21">
        <v>20</v>
      </c>
      <c r="AF65" s="21">
        <v>10</v>
      </c>
      <c r="AG65" s="21">
        <v>20</v>
      </c>
      <c r="AH65" s="10">
        <v>2827</v>
      </c>
      <c r="AI65" s="13">
        <v>384</v>
      </c>
      <c r="AJ65" s="23" t="s">
        <v>686</v>
      </c>
      <c r="AK65" s="46">
        <v>384</v>
      </c>
      <c r="AL65" s="61">
        <v>14.4</v>
      </c>
    </row>
    <row r="66" spans="1:38" ht="18" customHeight="1">
      <c r="A66" s="8">
        <v>2011</v>
      </c>
      <c r="B66" s="8" t="s">
        <v>646</v>
      </c>
      <c r="C66" s="9" t="s">
        <v>667</v>
      </c>
      <c r="D66" s="10" t="s">
        <v>647</v>
      </c>
      <c r="E66" s="10">
        <v>315</v>
      </c>
      <c r="F66" s="20" t="s">
        <v>689</v>
      </c>
      <c r="G66" s="21">
        <v>14</v>
      </c>
      <c r="H66" s="21">
        <v>33</v>
      </c>
      <c r="I66" s="20"/>
      <c r="J66" s="21">
        <v>10</v>
      </c>
      <c r="K66" s="10">
        <f aca="true" t="shared" si="3" ref="K66:K129">(J66/20)*100</f>
        <v>50</v>
      </c>
      <c r="L66" s="12">
        <f aca="true" t="shared" si="4" ref="L66:L129">SUM((N66/O66),(P66/Q66),(R66/S66),(T66/U66),(V66/W66),(X66/Y66),(Z66/AA66),(AB66/AC66),(AD66/AE66),(AF66/AG66))*10</f>
        <v>44.8187134502924</v>
      </c>
      <c r="M66" s="12">
        <f aca="true" t="shared" si="5" ref="M66:M129">K66*L66/100</f>
        <v>22.4093567251462</v>
      </c>
      <c r="N66" s="21">
        <v>18</v>
      </c>
      <c r="O66" s="21">
        <v>19</v>
      </c>
      <c r="P66" s="21">
        <v>12</v>
      </c>
      <c r="Q66" s="21">
        <v>20</v>
      </c>
      <c r="R66" s="21">
        <v>3</v>
      </c>
      <c r="S66" s="21">
        <v>15</v>
      </c>
      <c r="T66" s="21">
        <v>4</v>
      </c>
      <c r="U66" s="21">
        <v>15</v>
      </c>
      <c r="V66" s="21">
        <v>12</v>
      </c>
      <c r="W66" s="21">
        <v>18</v>
      </c>
      <c r="X66" s="21">
        <v>13</v>
      </c>
      <c r="Y66" s="21">
        <v>18</v>
      </c>
      <c r="Z66" s="21">
        <v>5</v>
      </c>
      <c r="AA66" s="21">
        <v>19</v>
      </c>
      <c r="AB66" s="21">
        <v>2</v>
      </c>
      <c r="AC66" s="21">
        <v>16</v>
      </c>
      <c r="AD66" s="21">
        <v>6</v>
      </c>
      <c r="AE66" s="21">
        <v>19</v>
      </c>
      <c r="AF66" s="21">
        <v>3</v>
      </c>
      <c r="AG66" s="21">
        <v>8</v>
      </c>
      <c r="AH66" s="10">
        <v>2828</v>
      </c>
      <c r="AI66" s="13">
        <v>385</v>
      </c>
      <c r="AJ66" s="24" t="s">
        <v>686</v>
      </c>
      <c r="AK66" s="46">
        <v>385</v>
      </c>
      <c r="AL66" s="62">
        <v>12</v>
      </c>
    </row>
    <row r="67" spans="1:38" ht="18" customHeight="1">
      <c r="A67" s="8">
        <v>2011</v>
      </c>
      <c r="B67" s="8" t="s">
        <v>736</v>
      </c>
      <c r="C67" s="9" t="s">
        <v>667</v>
      </c>
      <c r="D67" s="10" t="s">
        <v>738</v>
      </c>
      <c r="E67" s="10">
        <v>316</v>
      </c>
      <c r="F67" s="20" t="s">
        <v>695</v>
      </c>
      <c r="G67" s="21">
        <v>11</v>
      </c>
      <c r="H67" s="21">
        <v>30</v>
      </c>
      <c r="I67" s="20"/>
      <c r="J67" s="21">
        <v>5</v>
      </c>
      <c r="K67" s="10">
        <f t="shared" si="3"/>
        <v>25</v>
      </c>
      <c r="L67" s="12">
        <f t="shared" si="4"/>
        <v>27.846036660278152</v>
      </c>
      <c r="M67" s="12">
        <f t="shared" si="5"/>
        <v>6.961509165069538</v>
      </c>
      <c r="N67" s="21">
        <v>8</v>
      </c>
      <c r="O67" s="21">
        <v>17</v>
      </c>
      <c r="P67" s="21">
        <v>6</v>
      </c>
      <c r="Q67" s="21">
        <v>18</v>
      </c>
      <c r="R67" s="21">
        <v>6</v>
      </c>
      <c r="S67" s="21">
        <v>18</v>
      </c>
      <c r="T67" s="21">
        <v>2</v>
      </c>
      <c r="U67" s="21">
        <v>18</v>
      </c>
      <c r="V67" s="21">
        <v>6</v>
      </c>
      <c r="W67" s="21">
        <v>19</v>
      </c>
      <c r="X67" s="21">
        <v>5</v>
      </c>
      <c r="Y67" s="21">
        <v>17</v>
      </c>
      <c r="Z67" s="21">
        <v>4</v>
      </c>
      <c r="AA67" s="21">
        <v>15</v>
      </c>
      <c r="AB67" s="21">
        <v>1</v>
      </c>
      <c r="AC67" s="21">
        <v>14</v>
      </c>
      <c r="AD67" s="21">
        <v>2</v>
      </c>
      <c r="AE67" s="21">
        <v>17</v>
      </c>
      <c r="AF67" s="21">
        <v>8</v>
      </c>
      <c r="AG67" s="21">
        <v>17</v>
      </c>
      <c r="AH67" s="10">
        <v>2829</v>
      </c>
      <c r="AI67" s="13">
        <v>386</v>
      </c>
      <c r="AJ67" s="23" t="s">
        <v>686</v>
      </c>
      <c r="AK67" s="46">
        <v>386</v>
      </c>
      <c r="AL67" s="61">
        <v>11.2</v>
      </c>
    </row>
    <row r="68" spans="1:38" ht="18" customHeight="1">
      <c r="A68" s="8">
        <v>2011</v>
      </c>
      <c r="B68" s="8" t="s">
        <v>736</v>
      </c>
      <c r="C68" s="9" t="s">
        <v>667</v>
      </c>
      <c r="D68" s="10" t="s">
        <v>738</v>
      </c>
      <c r="E68" s="10">
        <v>317</v>
      </c>
      <c r="F68" s="20" t="s">
        <v>696</v>
      </c>
      <c r="G68" s="21">
        <v>11</v>
      </c>
      <c r="H68" s="21">
        <v>32</v>
      </c>
      <c r="I68" s="20"/>
      <c r="J68" s="21">
        <v>12</v>
      </c>
      <c r="K68" s="10">
        <f t="shared" si="3"/>
        <v>60</v>
      </c>
      <c r="L68" s="12">
        <f t="shared" si="4"/>
        <v>51.60702614379085</v>
      </c>
      <c r="M68" s="12">
        <f t="shared" si="5"/>
        <v>30.96421568627451</v>
      </c>
      <c r="N68" s="21">
        <v>12</v>
      </c>
      <c r="O68" s="21">
        <v>15</v>
      </c>
      <c r="P68" s="21">
        <v>14</v>
      </c>
      <c r="Q68" s="21">
        <v>17</v>
      </c>
      <c r="R68" s="21">
        <v>5</v>
      </c>
      <c r="S68" s="21">
        <v>17</v>
      </c>
      <c r="T68" s="21">
        <v>12</v>
      </c>
      <c r="U68" s="21">
        <v>17</v>
      </c>
      <c r="V68" s="21">
        <v>2</v>
      </c>
      <c r="W68" s="21">
        <v>16</v>
      </c>
      <c r="X68" s="21">
        <v>7</v>
      </c>
      <c r="Y68" s="21">
        <v>16</v>
      </c>
      <c r="Z68" s="21">
        <v>5</v>
      </c>
      <c r="AA68" s="21">
        <v>17</v>
      </c>
      <c r="AB68" s="21">
        <v>17</v>
      </c>
      <c r="AC68" s="21">
        <v>17</v>
      </c>
      <c r="AD68" s="21">
        <v>10</v>
      </c>
      <c r="AE68" s="21">
        <v>16</v>
      </c>
      <c r="AF68" s="21">
        <v>1</v>
      </c>
      <c r="AG68" s="21">
        <v>18</v>
      </c>
      <c r="AH68" s="10">
        <v>2830</v>
      </c>
      <c r="AI68" s="13">
        <v>387</v>
      </c>
      <c r="AJ68" s="24" t="s">
        <v>686</v>
      </c>
      <c r="AK68" s="46">
        <v>387</v>
      </c>
      <c r="AL68" s="61">
        <v>13.7</v>
      </c>
    </row>
    <row r="69" spans="1:38" ht="18" customHeight="1">
      <c r="A69" s="8">
        <v>2011</v>
      </c>
      <c r="B69" s="8" t="s">
        <v>736</v>
      </c>
      <c r="C69" s="9" t="s">
        <v>667</v>
      </c>
      <c r="D69" s="10" t="s">
        <v>738</v>
      </c>
      <c r="E69" s="10">
        <v>318</v>
      </c>
      <c r="F69" s="20" t="s">
        <v>697</v>
      </c>
      <c r="G69" s="21">
        <v>11</v>
      </c>
      <c r="H69" s="21">
        <v>31</v>
      </c>
      <c r="I69" s="20"/>
      <c r="J69" s="21">
        <v>7</v>
      </c>
      <c r="K69" s="10">
        <f t="shared" si="3"/>
        <v>35</v>
      </c>
      <c r="L69" s="12">
        <f t="shared" si="4"/>
        <v>56.290032679738566</v>
      </c>
      <c r="M69" s="12">
        <f t="shared" si="5"/>
        <v>19.701511437908497</v>
      </c>
      <c r="N69" s="21">
        <v>10</v>
      </c>
      <c r="O69" s="21">
        <v>17</v>
      </c>
      <c r="P69" s="21">
        <v>1</v>
      </c>
      <c r="Q69" s="21">
        <v>16</v>
      </c>
      <c r="R69" s="21">
        <v>14</v>
      </c>
      <c r="S69" s="21">
        <v>16</v>
      </c>
      <c r="T69" s="21">
        <v>9</v>
      </c>
      <c r="U69" s="21">
        <v>15</v>
      </c>
      <c r="V69" s="21">
        <v>8</v>
      </c>
      <c r="W69" s="21">
        <v>18</v>
      </c>
      <c r="X69" s="21">
        <v>12</v>
      </c>
      <c r="Y69" s="21">
        <v>17</v>
      </c>
      <c r="Z69" s="21">
        <v>7</v>
      </c>
      <c r="AA69" s="21">
        <v>17</v>
      </c>
      <c r="AB69" s="21">
        <v>12</v>
      </c>
      <c r="AC69" s="21">
        <v>17</v>
      </c>
      <c r="AD69" s="21">
        <v>7</v>
      </c>
      <c r="AE69" s="21">
        <v>17</v>
      </c>
      <c r="AF69" s="21">
        <v>14</v>
      </c>
      <c r="AG69" s="21">
        <v>17</v>
      </c>
      <c r="AH69" s="10">
        <v>2831</v>
      </c>
      <c r="AI69" s="13">
        <v>388</v>
      </c>
      <c r="AJ69" s="24" t="s">
        <v>686</v>
      </c>
      <c r="AK69" s="46">
        <v>388</v>
      </c>
      <c r="AL69" s="61">
        <v>13.7</v>
      </c>
    </row>
    <row r="70" spans="1:38" ht="18" customHeight="1">
      <c r="A70" s="8">
        <v>2011</v>
      </c>
      <c r="B70" s="8" t="s">
        <v>736</v>
      </c>
      <c r="C70" s="9" t="s">
        <v>667</v>
      </c>
      <c r="D70" s="10" t="s">
        <v>738</v>
      </c>
      <c r="E70" s="10">
        <v>319</v>
      </c>
      <c r="F70" s="20" t="s">
        <v>698</v>
      </c>
      <c r="G70" s="21">
        <v>11</v>
      </c>
      <c r="H70" s="21">
        <v>34</v>
      </c>
      <c r="I70" s="20"/>
      <c r="J70" s="21">
        <v>9</v>
      </c>
      <c r="K70" s="10">
        <f t="shared" si="3"/>
        <v>45</v>
      </c>
      <c r="L70" s="12">
        <f t="shared" si="4"/>
        <v>86.22368421052633</v>
      </c>
      <c r="M70" s="12">
        <f t="shared" si="5"/>
        <v>38.800657894736844</v>
      </c>
      <c r="N70" s="21">
        <v>5</v>
      </c>
      <c r="O70" s="21">
        <v>19</v>
      </c>
      <c r="P70" s="21">
        <v>20</v>
      </c>
      <c r="Q70" s="21">
        <v>20</v>
      </c>
      <c r="R70" s="21">
        <v>14</v>
      </c>
      <c r="S70" s="21">
        <v>19</v>
      </c>
      <c r="T70" s="21">
        <v>19</v>
      </c>
      <c r="U70" s="21">
        <v>19</v>
      </c>
      <c r="V70" s="21">
        <v>18</v>
      </c>
      <c r="W70" s="21">
        <v>20</v>
      </c>
      <c r="X70" s="21">
        <v>20</v>
      </c>
      <c r="Y70" s="21">
        <v>20</v>
      </c>
      <c r="Z70" s="21">
        <v>14</v>
      </c>
      <c r="AA70" s="21">
        <v>16</v>
      </c>
      <c r="AB70" s="21">
        <v>18</v>
      </c>
      <c r="AC70" s="21">
        <v>20</v>
      </c>
      <c r="AD70" s="21">
        <v>18</v>
      </c>
      <c r="AE70" s="21">
        <v>19</v>
      </c>
      <c r="AF70" s="21">
        <v>21</v>
      </c>
      <c r="AG70" s="21">
        <v>21</v>
      </c>
      <c r="AH70" s="10">
        <v>2832</v>
      </c>
      <c r="AI70" s="13">
        <v>389</v>
      </c>
      <c r="AJ70" s="24" t="s">
        <v>686</v>
      </c>
      <c r="AK70" s="46">
        <v>389</v>
      </c>
      <c r="AL70" s="61">
        <v>13.5</v>
      </c>
    </row>
    <row r="71" spans="1:38" ht="18" customHeight="1">
      <c r="A71" s="8">
        <v>2011</v>
      </c>
      <c r="B71" s="8" t="s">
        <v>736</v>
      </c>
      <c r="C71" s="9" t="s">
        <v>667</v>
      </c>
      <c r="D71" s="10" t="s">
        <v>738</v>
      </c>
      <c r="E71" s="10">
        <v>320</v>
      </c>
      <c r="F71" s="20" t="s">
        <v>699</v>
      </c>
      <c r="G71" s="21">
        <v>10</v>
      </c>
      <c r="H71" s="21">
        <v>30</v>
      </c>
      <c r="I71" s="20"/>
      <c r="J71" s="21">
        <v>9</v>
      </c>
      <c r="K71" s="10">
        <f t="shared" si="3"/>
        <v>45</v>
      </c>
      <c r="L71" s="12">
        <f t="shared" si="4"/>
        <v>61.1607142857143</v>
      </c>
      <c r="M71" s="12">
        <f t="shared" si="5"/>
        <v>27.522321428571434</v>
      </c>
      <c r="N71" s="21">
        <v>11</v>
      </c>
      <c r="O71" s="21">
        <v>14</v>
      </c>
      <c r="P71" s="21">
        <v>11</v>
      </c>
      <c r="Q71" s="21">
        <v>14</v>
      </c>
      <c r="R71" s="21">
        <v>13</v>
      </c>
      <c r="S71" s="21">
        <v>15</v>
      </c>
      <c r="T71" s="21">
        <v>1</v>
      </c>
      <c r="U71" s="21">
        <v>14</v>
      </c>
      <c r="V71" s="21">
        <v>10</v>
      </c>
      <c r="W71" s="21">
        <v>14</v>
      </c>
      <c r="X71" s="21">
        <v>2</v>
      </c>
      <c r="Y71" s="21">
        <v>15</v>
      </c>
      <c r="Z71" s="21">
        <v>13</v>
      </c>
      <c r="AA71" s="21">
        <v>16</v>
      </c>
      <c r="AB71" s="21">
        <v>6</v>
      </c>
      <c r="AC71" s="21">
        <v>14</v>
      </c>
      <c r="AD71" s="21">
        <v>9</v>
      </c>
      <c r="AE71" s="21">
        <v>14</v>
      </c>
      <c r="AF71" s="21">
        <v>14</v>
      </c>
      <c r="AG71" s="21">
        <v>16</v>
      </c>
      <c r="AH71" s="10">
        <v>2833</v>
      </c>
      <c r="AI71" s="13">
        <v>390</v>
      </c>
      <c r="AJ71" s="23" t="s">
        <v>686</v>
      </c>
      <c r="AK71" s="46">
        <v>390</v>
      </c>
      <c r="AL71" s="61">
        <v>18.7</v>
      </c>
    </row>
    <row r="72" spans="1:38" ht="18" customHeight="1">
      <c r="A72" s="8">
        <v>2011</v>
      </c>
      <c r="B72" s="8" t="s">
        <v>736</v>
      </c>
      <c r="C72" s="9" t="s">
        <v>667</v>
      </c>
      <c r="D72" s="10" t="s">
        <v>738</v>
      </c>
      <c r="E72" s="10">
        <v>321</v>
      </c>
      <c r="F72" s="20" t="s">
        <v>700</v>
      </c>
      <c r="G72" s="21">
        <v>11</v>
      </c>
      <c r="H72" s="21">
        <v>29</v>
      </c>
      <c r="I72" s="20"/>
      <c r="J72" s="21">
        <v>9</v>
      </c>
      <c r="K72" s="10">
        <f t="shared" si="3"/>
        <v>45</v>
      </c>
      <c r="L72" s="12">
        <f t="shared" si="4"/>
        <v>76.42628205128206</v>
      </c>
      <c r="M72" s="12">
        <f t="shared" si="5"/>
        <v>34.39182692307693</v>
      </c>
      <c r="N72" s="21">
        <v>14</v>
      </c>
      <c r="O72" s="21">
        <v>15</v>
      </c>
      <c r="P72" s="21">
        <v>13</v>
      </c>
      <c r="Q72" s="21">
        <v>15</v>
      </c>
      <c r="R72" s="21">
        <v>15</v>
      </c>
      <c r="S72" s="21">
        <v>15</v>
      </c>
      <c r="T72" s="21">
        <v>14</v>
      </c>
      <c r="U72" s="21">
        <v>14</v>
      </c>
      <c r="V72" s="21">
        <v>13</v>
      </c>
      <c r="W72" s="21">
        <v>14</v>
      </c>
      <c r="X72" s="21">
        <v>3</v>
      </c>
      <c r="Y72" s="21">
        <v>15</v>
      </c>
      <c r="Z72" s="21">
        <v>10</v>
      </c>
      <c r="AA72" s="21">
        <v>15</v>
      </c>
      <c r="AB72" s="21">
        <v>15</v>
      </c>
      <c r="AC72" s="21">
        <v>16</v>
      </c>
      <c r="AD72" s="21">
        <v>7</v>
      </c>
      <c r="AE72" s="21">
        <v>13</v>
      </c>
      <c r="AF72" s="19">
        <v>8</v>
      </c>
      <c r="AG72" s="21">
        <v>14</v>
      </c>
      <c r="AH72" s="10">
        <v>2834</v>
      </c>
      <c r="AI72" s="13">
        <v>391</v>
      </c>
      <c r="AJ72" s="24" t="s">
        <v>686</v>
      </c>
      <c r="AK72" s="46">
        <v>391</v>
      </c>
      <c r="AL72" s="61">
        <v>17.5</v>
      </c>
    </row>
    <row r="73" spans="1:38" ht="18" customHeight="1">
      <c r="A73" s="8">
        <v>2011</v>
      </c>
      <c r="B73" s="8" t="s">
        <v>736</v>
      </c>
      <c r="C73" s="9" t="s">
        <v>667</v>
      </c>
      <c r="D73" s="10" t="s">
        <v>738</v>
      </c>
      <c r="E73" s="10">
        <v>322</v>
      </c>
      <c r="F73" s="20" t="s">
        <v>701</v>
      </c>
      <c r="G73" s="21">
        <v>11</v>
      </c>
      <c r="H73" s="21">
        <v>32</v>
      </c>
      <c r="I73" s="20"/>
      <c r="J73" s="21">
        <v>11</v>
      </c>
      <c r="K73" s="10">
        <f t="shared" si="3"/>
        <v>55.00000000000001</v>
      </c>
      <c r="L73" s="12">
        <f t="shared" si="4"/>
        <v>47.091503267973856</v>
      </c>
      <c r="M73" s="12">
        <f t="shared" si="5"/>
        <v>25.900326797385624</v>
      </c>
      <c r="N73" s="21">
        <v>8</v>
      </c>
      <c r="O73" s="21">
        <v>17</v>
      </c>
      <c r="P73" s="21">
        <v>5</v>
      </c>
      <c r="Q73" s="21">
        <v>16</v>
      </c>
      <c r="R73" s="21">
        <v>4</v>
      </c>
      <c r="S73" s="21">
        <v>16</v>
      </c>
      <c r="T73" s="21">
        <v>6</v>
      </c>
      <c r="U73" s="21">
        <v>17</v>
      </c>
      <c r="V73" s="21">
        <v>10</v>
      </c>
      <c r="W73" s="21">
        <v>16</v>
      </c>
      <c r="X73" s="21">
        <v>13</v>
      </c>
      <c r="Y73" s="21">
        <v>16</v>
      </c>
      <c r="Z73" s="21">
        <v>10</v>
      </c>
      <c r="AA73" s="21">
        <v>18</v>
      </c>
      <c r="AB73" s="21">
        <v>7</v>
      </c>
      <c r="AC73" s="21">
        <v>18</v>
      </c>
      <c r="AD73" s="21">
        <v>8</v>
      </c>
      <c r="AE73" s="21">
        <v>17</v>
      </c>
      <c r="AF73" s="21">
        <v>8</v>
      </c>
      <c r="AG73" s="21">
        <v>17</v>
      </c>
      <c r="AH73" s="10">
        <v>2835</v>
      </c>
      <c r="AI73" s="13">
        <v>392</v>
      </c>
      <c r="AJ73" s="23" t="s">
        <v>686</v>
      </c>
      <c r="AK73" s="46">
        <v>392</v>
      </c>
      <c r="AL73" s="61">
        <v>11.6</v>
      </c>
    </row>
    <row r="74" spans="1:38" ht="18" customHeight="1">
      <c r="A74" s="8">
        <v>2011</v>
      </c>
      <c r="B74" s="8" t="s">
        <v>736</v>
      </c>
      <c r="C74" s="9" t="s">
        <v>667</v>
      </c>
      <c r="D74" s="10" t="s">
        <v>738</v>
      </c>
      <c r="E74" s="10">
        <v>323</v>
      </c>
      <c r="F74" s="20" t="s">
        <v>692</v>
      </c>
      <c r="G74" s="21">
        <v>15</v>
      </c>
      <c r="H74" s="21">
        <v>31</v>
      </c>
      <c r="I74" s="20"/>
      <c r="J74" s="21">
        <v>15</v>
      </c>
      <c r="K74" s="10">
        <f t="shared" si="3"/>
        <v>75</v>
      </c>
      <c r="L74" s="12">
        <f t="shared" si="4"/>
        <v>46.435473711015504</v>
      </c>
      <c r="M74" s="12">
        <f t="shared" si="5"/>
        <v>34.82660528326163</v>
      </c>
      <c r="N74" s="21">
        <v>9</v>
      </c>
      <c r="O74" s="21">
        <v>18</v>
      </c>
      <c r="P74" s="21">
        <v>10</v>
      </c>
      <c r="Q74" s="21">
        <v>19</v>
      </c>
      <c r="R74" s="21">
        <v>20</v>
      </c>
      <c r="S74" s="21">
        <v>20</v>
      </c>
      <c r="T74" s="21">
        <v>14</v>
      </c>
      <c r="U74" s="21">
        <v>22</v>
      </c>
      <c r="V74" s="21">
        <v>7</v>
      </c>
      <c r="W74" s="21">
        <v>22</v>
      </c>
      <c r="X74" s="21">
        <v>4</v>
      </c>
      <c r="Y74" s="21">
        <v>21</v>
      </c>
      <c r="Z74" s="21">
        <v>4</v>
      </c>
      <c r="AA74" s="21">
        <v>21</v>
      </c>
      <c r="AB74" s="21">
        <v>2</v>
      </c>
      <c r="AC74" s="21">
        <v>19</v>
      </c>
      <c r="AD74" s="21">
        <v>3</v>
      </c>
      <c r="AE74" s="21">
        <v>17</v>
      </c>
      <c r="AF74" s="21">
        <v>22</v>
      </c>
      <c r="AG74" s="21">
        <v>22</v>
      </c>
      <c r="AH74" s="10">
        <v>2836</v>
      </c>
      <c r="AI74" s="13">
        <v>393</v>
      </c>
      <c r="AJ74" s="24" t="s">
        <v>686</v>
      </c>
      <c r="AK74" s="46">
        <v>393</v>
      </c>
      <c r="AL74" s="61">
        <v>12.8</v>
      </c>
    </row>
    <row r="75" spans="1:38" ht="18" customHeight="1">
      <c r="A75" s="8">
        <v>2011</v>
      </c>
      <c r="B75" s="8" t="s">
        <v>736</v>
      </c>
      <c r="C75" s="9" t="s">
        <v>667</v>
      </c>
      <c r="D75" s="10" t="s">
        <v>738</v>
      </c>
      <c r="E75" s="10">
        <v>324</v>
      </c>
      <c r="F75" s="20" t="s">
        <v>693</v>
      </c>
      <c r="G75" s="21">
        <v>12</v>
      </c>
      <c r="H75" s="21">
        <v>31</v>
      </c>
      <c r="I75" s="20"/>
      <c r="J75" s="21">
        <v>9</v>
      </c>
      <c r="K75" s="10">
        <f t="shared" si="3"/>
        <v>45</v>
      </c>
      <c r="L75" s="12">
        <f t="shared" si="4"/>
        <v>23.291666666666664</v>
      </c>
      <c r="M75" s="12">
        <f t="shared" si="5"/>
        <v>10.48125</v>
      </c>
      <c r="N75" s="21">
        <v>1</v>
      </c>
      <c r="O75" s="21">
        <v>16</v>
      </c>
      <c r="P75" s="21">
        <v>11</v>
      </c>
      <c r="Q75" s="21">
        <v>16</v>
      </c>
      <c r="R75" s="21">
        <v>6</v>
      </c>
      <c r="S75" s="21">
        <v>16</v>
      </c>
      <c r="T75" s="21">
        <v>2</v>
      </c>
      <c r="U75" s="21">
        <v>18</v>
      </c>
      <c r="V75" s="21">
        <v>2</v>
      </c>
      <c r="W75" s="21">
        <v>15</v>
      </c>
      <c r="X75" s="21">
        <v>2</v>
      </c>
      <c r="Y75" s="21">
        <v>16</v>
      </c>
      <c r="Z75" s="21">
        <v>7</v>
      </c>
      <c r="AA75" s="21">
        <v>15</v>
      </c>
      <c r="AB75" s="21">
        <v>2</v>
      </c>
      <c r="AC75" s="21">
        <v>16</v>
      </c>
      <c r="AD75" s="21">
        <v>3</v>
      </c>
      <c r="AE75" s="21">
        <v>16</v>
      </c>
      <c r="AF75" s="21">
        <v>1</v>
      </c>
      <c r="AG75" s="21">
        <v>18</v>
      </c>
      <c r="AH75" s="10">
        <v>2837</v>
      </c>
      <c r="AI75" s="13">
        <v>394</v>
      </c>
      <c r="AJ75" s="23" t="s">
        <v>686</v>
      </c>
      <c r="AK75" s="46">
        <v>394</v>
      </c>
      <c r="AL75" s="61">
        <v>21.9</v>
      </c>
    </row>
    <row r="76" spans="1:38" ht="18" customHeight="1">
      <c r="A76" s="8">
        <v>2011</v>
      </c>
      <c r="B76" s="8" t="s">
        <v>736</v>
      </c>
      <c r="C76" s="9" t="s">
        <v>667</v>
      </c>
      <c r="D76" s="10" t="s">
        <v>738</v>
      </c>
      <c r="E76" s="10">
        <v>325</v>
      </c>
      <c r="F76" s="20" t="s">
        <v>694</v>
      </c>
      <c r="G76" s="21">
        <v>10</v>
      </c>
      <c r="H76" s="21">
        <v>33</v>
      </c>
      <c r="I76" s="20"/>
      <c r="J76" s="21">
        <v>8</v>
      </c>
      <c r="K76" s="10">
        <f t="shared" si="3"/>
        <v>40</v>
      </c>
      <c r="L76" s="12">
        <f t="shared" si="4"/>
        <v>57.70833333333334</v>
      </c>
      <c r="M76" s="12">
        <f t="shared" si="5"/>
        <v>23.08333333333334</v>
      </c>
      <c r="N76" s="21">
        <v>8</v>
      </c>
      <c r="O76" s="21">
        <v>15</v>
      </c>
      <c r="P76" s="21">
        <v>7</v>
      </c>
      <c r="Q76" s="21">
        <v>14</v>
      </c>
      <c r="R76" s="21">
        <v>9</v>
      </c>
      <c r="S76" s="21">
        <v>15</v>
      </c>
      <c r="T76" s="21">
        <v>9</v>
      </c>
      <c r="U76" s="21">
        <v>16</v>
      </c>
      <c r="V76" s="21">
        <v>8</v>
      </c>
      <c r="W76" s="21">
        <v>14</v>
      </c>
      <c r="X76" s="21">
        <v>13</v>
      </c>
      <c r="Y76" s="21">
        <v>14</v>
      </c>
      <c r="Z76" s="21">
        <v>4</v>
      </c>
      <c r="AA76" s="21">
        <v>16</v>
      </c>
      <c r="AB76" s="21">
        <v>8</v>
      </c>
      <c r="AC76" s="21">
        <v>16</v>
      </c>
      <c r="AD76" s="21">
        <v>10</v>
      </c>
      <c r="AE76" s="21">
        <v>16</v>
      </c>
      <c r="AF76" s="21">
        <v>7</v>
      </c>
      <c r="AG76" s="21">
        <v>10</v>
      </c>
      <c r="AH76" s="10">
        <v>2838</v>
      </c>
      <c r="AI76" s="13">
        <v>395</v>
      </c>
      <c r="AJ76" s="24" t="s">
        <v>686</v>
      </c>
      <c r="AK76" s="46">
        <v>395</v>
      </c>
      <c r="AL76" s="61">
        <v>19.7</v>
      </c>
    </row>
    <row r="77" spans="1:38" ht="18" customHeight="1">
      <c r="A77" s="8">
        <v>2011</v>
      </c>
      <c r="B77" s="8" t="s">
        <v>736</v>
      </c>
      <c r="C77" s="9" t="s">
        <v>667</v>
      </c>
      <c r="D77" s="10" t="s">
        <v>738</v>
      </c>
      <c r="E77" s="10">
        <v>326</v>
      </c>
      <c r="F77" s="20" t="s">
        <v>519</v>
      </c>
      <c r="G77" s="21">
        <v>20</v>
      </c>
      <c r="H77" s="21">
        <v>38</v>
      </c>
      <c r="I77" s="20"/>
      <c r="J77" s="21">
        <v>14</v>
      </c>
      <c r="K77" s="10">
        <f t="shared" si="3"/>
        <v>70</v>
      </c>
      <c r="L77" s="12">
        <f t="shared" si="4"/>
        <v>17.811378937539928</v>
      </c>
      <c r="M77" s="12">
        <f t="shared" si="5"/>
        <v>12.467965256277948</v>
      </c>
      <c r="N77" s="21">
        <v>2</v>
      </c>
      <c r="O77" s="21">
        <v>20</v>
      </c>
      <c r="P77" s="21">
        <v>4</v>
      </c>
      <c r="Q77" s="21">
        <v>17</v>
      </c>
      <c r="R77" s="21">
        <v>1</v>
      </c>
      <c r="S77" s="21">
        <v>15</v>
      </c>
      <c r="T77" s="21">
        <v>2</v>
      </c>
      <c r="U77" s="21">
        <v>18</v>
      </c>
      <c r="V77" s="21">
        <v>1</v>
      </c>
      <c r="W77" s="21">
        <v>14</v>
      </c>
      <c r="X77" s="21">
        <v>4</v>
      </c>
      <c r="Y77" s="21">
        <v>19</v>
      </c>
      <c r="Z77" s="21">
        <v>1</v>
      </c>
      <c r="AA77" s="21">
        <v>16</v>
      </c>
      <c r="AB77" s="21">
        <v>3</v>
      </c>
      <c r="AC77" s="21">
        <v>16</v>
      </c>
      <c r="AD77" s="21">
        <v>2</v>
      </c>
      <c r="AE77" s="21">
        <v>16</v>
      </c>
      <c r="AF77" s="21">
        <v>11</v>
      </c>
      <c r="AG77" s="21">
        <v>18</v>
      </c>
      <c r="AH77" s="10">
        <v>2839</v>
      </c>
      <c r="AI77" s="13">
        <v>396</v>
      </c>
      <c r="AJ77" s="24" t="s">
        <v>520</v>
      </c>
      <c r="AK77" s="46">
        <v>396</v>
      </c>
      <c r="AL77" s="61">
        <v>9.8</v>
      </c>
    </row>
    <row r="78" spans="1:38" ht="18" customHeight="1">
      <c r="A78" s="8">
        <v>2011</v>
      </c>
      <c r="B78" s="8" t="s">
        <v>736</v>
      </c>
      <c r="C78" s="9" t="s">
        <v>667</v>
      </c>
      <c r="D78" s="10" t="s">
        <v>738</v>
      </c>
      <c r="E78" s="10">
        <v>327</v>
      </c>
      <c r="F78" s="20" t="s">
        <v>521</v>
      </c>
      <c r="G78" s="21">
        <v>11</v>
      </c>
      <c r="H78" s="21">
        <v>34</v>
      </c>
      <c r="I78" s="20"/>
      <c r="J78" s="21">
        <v>14</v>
      </c>
      <c r="K78" s="10">
        <f t="shared" si="3"/>
        <v>70</v>
      </c>
      <c r="L78" s="12">
        <f t="shared" si="4"/>
        <v>38.48366013071896</v>
      </c>
      <c r="M78" s="12">
        <f t="shared" si="5"/>
        <v>26.93856209150327</v>
      </c>
      <c r="N78" s="21">
        <v>12</v>
      </c>
      <c r="O78" s="21">
        <v>18</v>
      </c>
      <c r="P78" s="21">
        <v>9</v>
      </c>
      <c r="Q78" s="21">
        <v>15</v>
      </c>
      <c r="R78" s="21">
        <v>4</v>
      </c>
      <c r="S78" s="21">
        <v>16</v>
      </c>
      <c r="T78" s="21">
        <v>4</v>
      </c>
      <c r="U78" s="21">
        <v>17</v>
      </c>
      <c r="V78" s="21">
        <v>6</v>
      </c>
      <c r="W78" s="21">
        <v>18</v>
      </c>
      <c r="X78" s="21">
        <v>6</v>
      </c>
      <c r="Y78" s="21">
        <v>18</v>
      </c>
      <c r="Z78" s="21">
        <v>4</v>
      </c>
      <c r="AA78" s="21">
        <v>17</v>
      </c>
      <c r="AB78" s="21">
        <v>8</v>
      </c>
      <c r="AC78" s="21">
        <v>18</v>
      </c>
      <c r="AD78" s="21">
        <v>4</v>
      </c>
      <c r="AE78" s="21">
        <v>16</v>
      </c>
      <c r="AF78" s="21">
        <v>10</v>
      </c>
      <c r="AG78" s="21">
        <v>20</v>
      </c>
      <c r="AH78" s="10">
        <v>2840</v>
      </c>
      <c r="AI78" s="13">
        <v>397</v>
      </c>
      <c r="AJ78" s="22" t="s">
        <v>520</v>
      </c>
      <c r="AK78" s="46">
        <v>397</v>
      </c>
      <c r="AL78" s="61">
        <v>29.1</v>
      </c>
    </row>
    <row r="79" spans="1:38" ht="18" customHeight="1">
      <c r="A79" s="8">
        <v>2011</v>
      </c>
      <c r="B79" s="8" t="s">
        <v>736</v>
      </c>
      <c r="C79" s="9" t="s">
        <v>667</v>
      </c>
      <c r="D79" s="10" t="s">
        <v>738</v>
      </c>
      <c r="E79" s="10">
        <v>328</v>
      </c>
      <c r="F79" s="20" t="s">
        <v>522</v>
      </c>
      <c r="G79" s="21">
        <v>12</v>
      </c>
      <c r="H79" s="21">
        <v>33</v>
      </c>
      <c r="I79" s="20"/>
      <c r="J79" s="21">
        <v>9</v>
      </c>
      <c r="K79" s="10">
        <f t="shared" si="3"/>
        <v>45</v>
      </c>
      <c r="L79" s="12">
        <f t="shared" si="4"/>
        <v>27.79110767113863</v>
      </c>
      <c r="M79" s="12">
        <f t="shared" si="5"/>
        <v>12.505998452012385</v>
      </c>
      <c r="N79" s="21">
        <v>6</v>
      </c>
      <c r="O79" s="21">
        <v>17</v>
      </c>
      <c r="P79" s="21">
        <v>11</v>
      </c>
      <c r="Q79" s="21">
        <v>19</v>
      </c>
      <c r="R79" s="21">
        <v>5</v>
      </c>
      <c r="S79" s="21">
        <v>20</v>
      </c>
      <c r="T79" s="21">
        <v>8</v>
      </c>
      <c r="U79" s="21">
        <v>20</v>
      </c>
      <c r="V79" s="21">
        <v>7</v>
      </c>
      <c r="W79" s="21">
        <v>20</v>
      </c>
      <c r="X79" s="21">
        <v>3</v>
      </c>
      <c r="Y79" s="21">
        <v>18</v>
      </c>
      <c r="Z79" s="21">
        <v>2</v>
      </c>
      <c r="AA79" s="21">
        <v>16</v>
      </c>
      <c r="AB79" s="21">
        <v>2</v>
      </c>
      <c r="AC79" s="21">
        <v>18</v>
      </c>
      <c r="AD79" s="21">
        <v>5</v>
      </c>
      <c r="AE79" s="21">
        <v>18</v>
      </c>
      <c r="AF79" s="21">
        <v>3</v>
      </c>
      <c r="AG79" s="21">
        <v>18</v>
      </c>
      <c r="AH79" s="10">
        <v>2841</v>
      </c>
      <c r="AI79" s="13">
        <v>398</v>
      </c>
      <c r="AJ79" s="22" t="s">
        <v>520</v>
      </c>
      <c r="AK79" s="46">
        <v>398</v>
      </c>
      <c r="AL79" s="61">
        <v>22.9</v>
      </c>
    </row>
    <row r="80" spans="1:38" ht="18" customHeight="1">
      <c r="A80" s="8">
        <v>2011</v>
      </c>
      <c r="B80" s="8" t="s">
        <v>736</v>
      </c>
      <c r="C80" s="9" t="s">
        <v>667</v>
      </c>
      <c r="D80" s="10" t="s">
        <v>738</v>
      </c>
      <c r="E80" s="10">
        <v>329</v>
      </c>
      <c r="F80" s="20" t="s">
        <v>523</v>
      </c>
      <c r="G80" s="21">
        <v>12</v>
      </c>
      <c r="H80" s="21">
        <v>32</v>
      </c>
      <c r="I80" s="20"/>
      <c r="J80" s="21">
        <v>7</v>
      </c>
      <c r="K80" s="10">
        <f t="shared" si="3"/>
        <v>35</v>
      </c>
      <c r="L80" s="12">
        <f t="shared" si="4"/>
        <v>23.33531746031746</v>
      </c>
      <c r="M80" s="12">
        <f t="shared" si="5"/>
        <v>8.167361111111111</v>
      </c>
      <c r="N80" s="21">
        <v>2</v>
      </c>
      <c r="O80" s="21">
        <v>18</v>
      </c>
      <c r="P80" s="21">
        <v>3</v>
      </c>
      <c r="Q80" s="21">
        <v>18</v>
      </c>
      <c r="R80" s="21">
        <v>10</v>
      </c>
      <c r="S80" s="21">
        <v>16</v>
      </c>
      <c r="T80" s="21">
        <v>2</v>
      </c>
      <c r="U80" s="21">
        <v>18</v>
      </c>
      <c r="V80" s="21">
        <v>5</v>
      </c>
      <c r="W80" s="21">
        <v>14</v>
      </c>
      <c r="X80" s="21">
        <v>3</v>
      </c>
      <c r="Y80" s="21">
        <v>16</v>
      </c>
      <c r="Z80" s="21">
        <v>7</v>
      </c>
      <c r="AA80" s="21">
        <v>16</v>
      </c>
      <c r="AB80" s="21">
        <v>1</v>
      </c>
      <c r="AC80" s="21">
        <v>16</v>
      </c>
      <c r="AD80" s="21">
        <v>3</v>
      </c>
      <c r="AE80" s="21">
        <v>20</v>
      </c>
      <c r="AF80" s="21">
        <v>2</v>
      </c>
      <c r="AG80" s="21">
        <v>16</v>
      </c>
      <c r="AH80" s="10">
        <v>2842</v>
      </c>
      <c r="AI80" s="13">
        <v>399</v>
      </c>
      <c r="AJ80" s="22" t="s">
        <v>520</v>
      </c>
      <c r="AK80" s="46">
        <v>399</v>
      </c>
      <c r="AL80" s="61">
        <v>17.9</v>
      </c>
    </row>
    <row r="81" spans="1:38" ht="18" customHeight="1">
      <c r="A81" s="8">
        <v>2011</v>
      </c>
      <c r="B81" s="8" t="s">
        <v>736</v>
      </c>
      <c r="C81" s="9" t="s">
        <v>667</v>
      </c>
      <c r="D81" s="10" t="s">
        <v>738</v>
      </c>
      <c r="E81" s="10">
        <v>330</v>
      </c>
      <c r="F81" s="20" t="s">
        <v>524</v>
      </c>
      <c r="G81" s="21">
        <v>11</v>
      </c>
      <c r="H81" s="21">
        <v>32</v>
      </c>
      <c r="I81" s="20"/>
      <c r="J81" s="21">
        <v>7</v>
      </c>
      <c r="K81" s="10">
        <f t="shared" si="3"/>
        <v>35</v>
      </c>
      <c r="L81" s="12">
        <f t="shared" si="4"/>
        <v>28.013260432378082</v>
      </c>
      <c r="M81" s="12">
        <f t="shared" si="5"/>
        <v>9.804641151332328</v>
      </c>
      <c r="N81" s="21">
        <v>8</v>
      </c>
      <c r="O81" s="21">
        <v>17</v>
      </c>
      <c r="P81" s="21">
        <v>2</v>
      </c>
      <c r="Q81" s="21">
        <v>18</v>
      </c>
      <c r="R81" s="21">
        <v>8</v>
      </c>
      <c r="S81" s="21">
        <v>15</v>
      </c>
      <c r="T81" s="21">
        <v>2</v>
      </c>
      <c r="U81" s="21">
        <v>17</v>
      </c>
      <c r="V81" s="21">
        <v>2</v>
      </c>
      <c r="W81" s="21">
        <v>16</v>
      </c>
      <c r="X81" s="21">
        <v>5</v>
      </c>
      <c r="Y81" s="21">
        <v>16</v>
      </c>
      <c r="Z81" s="21">
        <v>6</v>
      </c>
      <c r="AA81" s="21">
        <v>13</v>
      </c>
      <c r="AB81" s="21">
        <v>1</v>
      </c>
      <c r="AC81" s="21">
        <v>15</v>
      </c>
      <c r="AD81" s="21">
        <v>4</v>
      </c>
      <c r="AE81" s="21">
        <v>16</v>
      </c>
      <c r="AF81" s="21">
        <v>6</v>
      </c>
      <c r="AG81" s="21">
        <v>17</v>
      </c>
      <c r="AH81" s="10">
        <v>2843</v>
      </c>
      <c r="AI81" s="13">
        <v>400</v>
      </c>
      <c r="AJ81" s="22" t="s">
        <v>520</v>
      </c>
      <c r="AK81" s="46">
        <v>400</v>
      </c>
      <c r="AL81" s="61">
        <v>19.1</v>
      </c>
    </row>
    <row r="82" spans="1:38" ht="18" customHeight="1">
      <c r="A82" s="8">
        <v>2011</v>
      </c>
      <c r="B82" s="8" t="s">
        <v>736</v>
      </c>
      <c r="C82" s="9" t="s">
        <v>667</v>
      </c>
      <c r="D82" s="10" t="s">
        <v>738</v>
      </c>
      <c r="E82" s="10">
        <v>331</v>
      </c>
      <c r="F82" s="20" t="s">
        <v>525</v>
      </c>
      <c r="G82" s="21">
        <v>16</v>
      </c>
      <c r="H82" s="21">
        <v>36</v>
      </c>
      <c r="I82" s="20"/>
      <c r="J82" s="21">
        <v>14</v>
      </c>
      <c r="K82" s="10">
        <f t="shared" si="3"/>
        <v>70</v>
      </c>
      <c r="L82" s="12">
        <f t="shared" si="4"/>
        <v>34.01960784313726</v>
      </c>
      <c r="M82" s="12">
        <f t="shared" si="5"/>
        <v>23.81372549019608</v>
      </c>
      <c r="N82" s="21">
        <v>6</v>
      </c>
      <c r="O82" s="21">
        <v>18</v>
      </c>
      <c r="P82" s="21">
        <v>7</v>
      </c>
      <c r="Q82" s="21">
        <v>18</v>
      </c>
      <c r="R82" s="21">
        <v>1</v>
      </c>
      <c r="S82" s="21">
        <v>18</v>
      </c>
      <c r="T82" s="21">
        <v>8</v>
      </c>
      <c r="U82" s="21">
        <v>18</v>
      </c>
      <c r="V82" s="21">
        <v>9</v>
      </c>
      <c r="W82" s="21">
        <v>17</v>
      </c>
      <c r="X82" s="21">
        <v>4</v>
      </c>
      <c r="Y82" s="21">
        <v>17</v>
      </c>
      <c r="Z82" s="21">
        <v>4</v>
      </c>
      <c r="AA82" s="21">
        <v>18</v>
      </c>
      <c r="AB82" s="21">
        <v>5</v>
      </c>
      <c r="AC82" s="21">
        <v>18</v>
      </c>
      <c r="AD82" s="21">
        <v>8</v>
      </c>
      <c r="AE82" s="21">
        <v>18</v>
      </c>
      <c r="AF82" s="21">
        <v>8</v>
      </c>
      <c r="AG82" s="21">
        <v>17</v>
      </c>
      <c r="AH82" s="10">
        <v>2844</v>
      </c>
      <c r="AI82" s="13">
        <v>401</v>
      </c>
      <c r="AJ82" s="22" t="s">
        <v>520</v>
      </c>
      <c r="AK82" s="46">
        <v>401</v>
      </c>
      <c r="AL82" s="61">
        <v>16.2</v>
      </c>
    </row>
    <row r="83" spans="1:38" ht="18" customHeight="1">
      <c r="A83" s="8">
        <v>2011</v>
      </c>
      <c r="B83" s="8" t="s">
        <v>736</v>
      </c>
      <c r="C83" s="9" t="s">
        <v>667</v>
      </c>
      <c r="D83" s="10" t="s">
        <v>738</v>
      </c>
      <c r="E83" s="10">
        <v>332</v>
      </c>
      <c r="F83" s="20" t="s">
        <v>526</v>
      </c>
      <c r="G83" s="21">
        <v>16</v>
      </c>
      <c r="H83" s="21">
        <v>31</v>
      </c>
      <c r="I83" s="20"/>
      <c r="J83" s="21">
        <v>10</v>
      </c>
      <c r="K83" s="10">
        <f t="shared" si="3"/>
        <v>50</v>
      </c>
      <c r="L83" s="12">
        <f t="shared" si="4"/>
        <v>26.242647058823533</v>
      </c>
      <c r="M83" s="12">
        <f t="shared" si="5"/>
        <v>13.121323529411766</v>
      </c>
      <c r="N83" s="21">
        <v>2</v>
      </c>
      <c r="O83" s="21">
        <v>16</v>
      </c>
      <c r="P83" s="21">
        <v>6</v>
      </c>
      <c r="Q83" s="21">
        <v>15</v>
      </c>
      <c r="R83" s="21">
        <v>4</v>
      </c>
      <c r="S83" s="21">
        <v>16</v>
      </c>
      <c r="T83" s="21">
        <v>3</v>
      </c>
      <c r="U83" s="21">
        <v>14</v>
      </c>
      <c r="V83" s="21">
        <v>10</v>
      </c>
      <c r="W83" s="21">
        <v>14</v>
      </c>
      <c r="X83" s="21">
        <v>3</v>
      </c>
      <c r="Y83" s="21">
        <v>17</v>
      </c>
      <c r="Z83" s="21">
        <v>7</v>
      </c>
      <c r="AA83" s="21">
        <v>16</v>
      </c>
      <c r="AB83" s="21">
        <v>2</v>
      </c>
      <c r="AC83" s="21">
        <v>17</v>
      </c>
      <c r="AD83" s="21">
        <v>2</v>
      </c>
      <c r="AE83" s="21">
        <v>17</v>
      </c>
      <c r="AF83" s="21">
        <v>1</v>
      </c>
      <c r="AG83" s="21">
        <v>14</v>
      </c>
      <c r="AH83" s="10">
        <v>2845</v>
      </c>
      <c r="AI83" s="13">
        <v>402</v>
      </c>
      <c r="AJ83" s="22" t="s">
        <v>520</v>
      </c>
      <c r="AK83" s="46">
        <v>402</v>
      </c>
      <c r="AL83" s="61">
        <v>24.9</v>
      </c>
    </row>
    <row r="84" spans="1:38" ht="18" customHeight="1">
      <c r="A84" s="8">
        <v>2011</v>
      </c>
      <c r="B84" s="8" t="s">
        <v>736</v>
      </c>
      <c r="C84" s="9" t="s">
        <v>667</v>
      </c>
      <c r="D84" s="10" t="s">
        <v>738</v>
      </c>
      <c r="E84" s="10">
        <v>333</v>
      </c>
      <c r="F84" s="20" t="s">
        <v>527</v>
      </c>
      <c r="G84" s="21">
        <v>20</v>
      </c>
      <c r="H84" s="21">
        <v>35</v>
      </c>
      <c r="I84" s="20"/>
      <c r="J84" s="21">
        <v>12</v>
      </c>
      <c r="K84" s="10">
        <f t="shared" si="3"/>
        <v>60</v>
      </c>
      <c r="L84" s="12">
        <f t="shared" si="4"/>
        <v>25.68709150326798</v>
      </c>
      <c r="M84" s="12">
        <f t="shared" si="5"/>
        <v>15.412254901960786</v>
      </c>
      <c r="N84" s="21">
        <v>7</v>
      </c>
      <c r="O84" s="21">
        <v>16</v>
      </c>
      <c r="P84" s="21">
        <v>6</v>
      </c>
      <c r="Q84" s="21">
        <v>16</v>
      </c>
      <c r="R84" s="21">
        <v>6</v>
      </c>
      <c r="S84" s="21">
        <v>18</v>
      </c>
      <c r="T84" s="21">
        <v>4</v>
      </c>
      <c r="U84" s="21">
        <v>16</v>
      </c>
      <c r="V84" s="21">
        <v>6</v>
      </c>
      <c r="W84" s="21">
        <v>17</v>
      </c>
      <c r="X84" s="21">
        <v>3</v>
      </c>
      <c r="Y84" s="21">
        <v>18</v>
      </c>
      <c r="Z84" s="21">
        <v>1</v>
      </c>
      <c r="AA84" s="21">
        <v>20</v>
      </c>
      <c r="AB84" s="21">
        <v>1</v>
      </c>
      <c r="AC84" s="21">
        <v>17</v>
      </c>
      <c r="AD84" s="21">
        <v>8</v>
      </c>
      <c r="AE84" s="21">
        <v>18</v>
      </c>
      <c r="AF84" s="21">
        <v>2</v>
      </c>
      <c r="AG84" s="21">
        <v>20</v>
      </c>
      <c r="AH84" s="10">
        <v>2846</v>
      </c>
      <c r="AI84" s="13">
        <v>403</v>
      </c>
      <c r="AJ84" s="22" t="s">
        <v>520</v>
      </c>
      <c r="AK84" s="46">
        <v>403</v>
      </c>
      <c r="AL84" s="61">
        <v>23.2</v>
      </c>
    </row>
    <row r="85" spans="1:38" ht="18" customHeight="1">
      <c r="A85" s="8">
        <v>2011</v>
      </c>
      <c r="B85" s="8" t="s">
        <v>736</v>
      </c>
      <c r="C85" s="9" t="s">
        <v>667</v>
      </c>
      <c r="D85" s="10" t="s">
        <v>738</v>
      </c>
      <c r="E85" s="10">
        <v>334</v>
      </c>
      <c r="F85" s="20" t="s">
        <v>528</v>
      </c>
      <c r="G85" s="21">
        <v>16</v>
      </c>
      <c r="H85" s="21">
        <v>36</v>
      </c>
      <c r="I85" s="20"/>
      <c r="J85" s="21">
        <v>6</v>
      </c>
      <c r="K85" s="10">
        <f t="shared" si="3"/>
        <v>30</v>
      </c>
      <c r="L85" s="12">
        <f t="shared" si="4"/>
        <v>30.356494511680268</v>
      </c>
      <c r="M85" s="12">
        <f t="shared" si="5"/>
        <v>9.10694835350408</v>
      </c>
      <c r="N85" s="21">
        <v>12</v>
      </c>
      <c r="O85" s="21">
        <v>20</v>
      </c>
      <c r="P85" s="21">
        <v>8</v>
      </c>
      <c r="Q85" s="21">
        <v>20</v>
      </c>
      <c r="R85" s="21">
        <v>1</v>
      </c>
      <c r="S85" s="21">
        <v>16</v>
      </c>
      <c r="T85" s="21">
        <v>2</v>
      </c>
      <c r="U85" s="21">
        <v>17</v>
      </c>
      <c r="V85" s="21">
        <v>8</v>
      </c>
      <c r="W85" s="21">
        <v>20</v>
      </c>
      <c r="X85" s="21">
        <v>4</v>
      </c>
      <c r="Y85" s="21">
        <v>20</v>
      </c>
      <c r="Z85" s="21">
        <v>9</v>
      </c>
      <c r="AA85" s="21">
        <v>19</v>
      </c>
      <c r="AB85" s="21">
        <v>4</v>
      </c>
      <c r="AC85" s="21">
        <v>22</v>
      </c>
      <c r="AD85" s="21">
        <v>8</v>
      </c>
      <c r="AE85" s="21">
        <v>20</v>
      </c>
      <c r="AF85" s="21">
        <v>4</v>
      </c>
      <c r="AG85" s="21">
        <v>20</v>
      </c>
      <c r="AH85" s="10">
        <v>2847</v>
      </c>
      <c r="AI85" s="13">
        <v>404</v>
      </c>
      <c r="AJ85" s="22" t="s">
        <v>520</v>
      </c>
      <c r="AK85" s="46">
        <v>404</v>
      </c>
      <c r="AL85" s="61">
        <v>10.8</v>
      </c>
    </row>
    <row r="86" spans="1:38" ht="18" customHeight="1">
      <c r="A86" s="8">
        <v>2011</v>
      </c>
      <c r="B86" s="8" t="s">
        <v>736</v>
      </c>
      <c r="C86" s="9" t="s">
        <v>667</v>
      </c>
      <c r="D86" s="10" t="s">
        <v>738</v>
      </c>
      <c r="E86" s="10">
        <v>335</v>
      </c>
      <c r="F86" s="20" t="s">
        <v>529</v>
      </c>
      <c r="G86" s="21">
        <v>17</v>
      </c>
      <c r="H86" s="21">
        <v>32</v>
      </c>
      <c r="I86" s="20"/>
      <c r="J86" s="21">
        <v>12</v>
      </c>
      <c r="K86" s="10">
        <f t="shared" si="3"/>
        <v>60</v>
      </c>
      <c r="L86" s="12">
        <f t="shared" si="4"/>
        <v>42.69883040935672</v>
      </c>
      <c r="M86" s="12">
        <f t="shared" si="5"/>
        <v>25.619298245614033</v>
      </c>
      <c r="N86" s="21">
        <v>5</v>
      </c>
      <c r="O86" s="21">
        <v>20</v>
      </c>
      <c r="P86" s="21">
        <v>10</v>
      </c>
      <c r="Q86" s="21">
        <v>20</v>
      </c>
      <c r="R86" s="21">
        <v>5</v>
      </c>
      <c r="S86" s="21">
        <v>16</v>
      </c>
      <c r="T86" s="21">
        <v>8</v>
      </c>
      <c r="U86" s="21">
        <v>20</v>
      </c>
      <c r="V86" s="21">
        <v>11</v>
      </c>
      <c r="W86" s="21">
        <v>16</v>
      </c>
      <c r="X86" s="21">
        <v>5</v>
      </c>
      <c r="Y86" s="21">
        <v>18</v>
      </c>
      <c r="Z86" s="21">
        <v>7</v>
      </c>
      <c r="AA86" s="21">
        <v>19</v>
      </c>
      <c r="AB86" s="21">
        <v>5</v>
      </c>
      <c r="AC86" s="21">
        <v>18</v>
      </c>
      <c r="AD86" s="21">
        <v>13</v>
      </c>
      <c r="AE86" s="21">
        <v>18</v>
      </c>
      <c r="AF86" s="21">
        <v>9</v>
      </c>
      <c r="AG86" s="21">
        <v>19</v>
      </c>
      <c r="AH86" s="10">
        <v>2848</v>
      </c>
      <c r="AI86" s="13">
        <v>405</v>
      </c>
      <c r="AJ86" s="22" t="s">
        <v>520</v>
      </c>
      <c r="AK86" s="46">
        <v>405</v>
      </c>
      <c r="AL86" s="61">
        <v>13.2</v>
      </c>
    </row>
    <row r="87" spans="1:38" ht="18" customHeight="1">
      <c r="A87" s="8">
        <v>2011</v>
      </c>
      <c r="B87" s="8" t="s">
        <v>736</v>
      </c>
      <c r="C87" s="9" t="s">
        <v>667</v>
      </c>
      <c r="D87" s="10" t="s">
        <v>738</v>
      </c>
      <c r="E87" s="10">
        <v>336</v>
      </c>
      <c r="F87" s="20" t="s">
        <v>530</v>
      </c>
      <c r="G87" s="21">
        <v>13</v>
      </c>
      <c r="H87" s="21">
        <v>31</v>
      </c>
      <c r="I87" s="20"/>
      <c r="J87" s="21">
        <v>14</v>
      </c>
      <c r="K87" s="10">
        <f t="shared" si="3"/>
        <v>70</v>
      </c>
      <c r="L87" s="12">
        <f t="shared" si="4"/>
        <v>25.226399331662492</v>
      </c>
      <c r="M87" s="12">
        <f t="shared" si="5"/>
        <v>17.658479532163746</v>
      </c>
      <c r="N87" s="21">
        <v>7</v>
      </c>
      <c r="O87" s="21">
        <v>20</v>
      </c>
      <c r="P87" s="21">
        <v>4</v>
      </c>
      <c r="Q87" s="21">
        <v>18</v>
      </c>
      <c r="R87" s="21">
        <v>5</v>
      </c>
      <c r="S87" s="21">
        <v>19</v>
      </c>
      <c r="T87" s="21">
        <v>3</v>
      </c>
      <c r="U87" s="21">
        <v>18</v>
      </c>
      <c r="V87" s="21">
        <v>4</v>
      </c>
      <c r="W87" s="21">
        <v>16</v>
      </c>
      <c r="X87" s="21">
        <v>5</v>
      </c>
      <c r="Y87" s="21">
        <v>20</v>
      </c>
      <c r="Z87" s="21">
        <v>4</v>
      </c>
      <c r="AA87" s="21">
        <v>18</v>
      </c>
      <c r="AB87" s="21">
        <v>4</v>
      </c>
      <c r="AC87" s="21">
        <v>21</v>
      </c>
      <c r="AD87" s="21">
        <v>3</v>
      </c>
      <c r="AE87" s="21">
        <v>19</v>
      </c>
      <c r="AF87" s="21">
        <v>9</v>
      </c>
      <c r="AG87" s="21">
        <v>20</v>
      </c>
      <c r="AH87" s="10">
        <v>2849</v>
      </c>
      <c r="AI87" s="13">
        <v>406</v>
      </c>
      <c r="AJ87" s="22" t="s">
        <v>520</v>
      </c>
      <c r="AK87" s="46">
        <v>406</v>
      </c>
      <c r="AL87" s="61">
        <v>33.2</v>
      </c>
    </row>
    <row r="88" spans="1:38" ht="18" customHeight="1">
      <c r="A88" s="8">
        <v>2011</v>
      </c>
      <c r="B88" s="8" t="s">
        <v>736</v>
      </c>
      <c r="C88" s="9" t="s">
        <v>667</v>
      </c>
      <c r="D88" s="10" t="s">
        <v>738</v>
      </c>
      <c r="E88" s="10">
        <v>337</v>
      </c>
      <c r="F88" s="20" t="s">
        <v>531</v>
      </c>
      <c r="G88" s="21">
        <v>11</v>
      </c>
      <c r="H88" s="21">
        <v>29</v>
      </c>
      <c r="I88" s="20"/>
      <c r="J88" s="21">
        <v>8</v>
      </c>
      <c r="K88" s="10">
        <f t="shared" si="3"/>
        <v>40</v>
      </c>
      <c r="L88" s="12">
        <f t="shared" si="4"/>
        <v>18.846468074409252</v>
      </c>
      <c r="M88" s="12">
        <f t="shared" si="5"/>
        <v>7.5385872297637</v>
      </c>
      <c r="N88" s="21">
        <v>3</v>
      </c>
      <c r="O88" s="21">
        <v>16</v>
      </c>
      <c r="P88" s="21">
        <v>5</v>
      </c>
      <c r="Q88" s="21">
        <v>16</v>
      </c>
      <c r="R88" s="21">
        <v>4</v>
      </c>
      <c r="S88" s="21">
        <v>17</v>
      </c>
      <c r="T88" s="21">
        <v>5</v>
      </c>
      <c r="U88" s="21">
        <v>17</v>
      </c>
      <c r="V88" s="21">
        <v>1</v>
      </c>
      <c r="W88" s="21">
        <v>13</v>
      </c>
      <c r="X88" s="21">
        <v>2</v>
      </c>
      <c r="Y88" s="21">
        <v>16</v>
      </c>
      <c r="Z88" s="21">
        <v>1</v>
      </c>
      <c r="AA88" s="21">
        <v>16</v>
      </c>
      <c r="AB88" s="21">
        <v>1</v>
      </c>
      <c r="AC88" s="21">
        <v>13</v>
      </c>
      <c r="AD88" s="21">
        <v>7</v>
      </c>
      <c r="AE88" s="21">
        <v>18</v>
      </c>
      <c r="AF88" s="21">
        <v>2</v>
      </c>
      <c r="AG88" s="21">
        <v>16</v>
      </c>
      <c r="AH88" s="10">
        <v>2850</v>
      </c>
      <c r="AI88" s="13">
        <v>407</v>
      </c>
      <c r="AJ88" s="22" t="s">
        <v>520</v>
      </c>
      <c r="AK88" s="46">
        <v>407</v>
      </c>
      <c r="AL88" s="61">
        <v>24.5</v>
      </c>
    </row>
    <row r="89" spans="1:38" ht="18" customHeight="1">
      <c r="A89" s="8">
        <v>2011</v>
      </c>
      <c r="B89" s="8" t="s">
        <v>642</v>
      </c>
      <c r="C89" s="9" t="s">
        <v>667</v>
      </c>
      <c r="D89" s="10" t="s">
        <v>643</v>
      </c>
      <c r="E89" s="10">
        <v>338</v>
      </c>
      <c r="F89" s="20" t="s">
        <v>532</v>
      </c>
      <c r="G89" s="21">
        <v>16</v>
      </c>
      <c r="H89" s="21">
        <v>32</v>
      </c>
      <c r="I89" s="20"/>
      <c r="J89" s="21">
        <v>8</v>
      </c>
      <c r="K89" s="10">
        <f t="shared" si="3"/>
        <v>40</v>
      </c>
      <c r="L89" s="12">
        <f t="shared" si="4"/>
        <v>26.42365103936312</v>
      </c>
      <c r="M89" s="12">
        <f t="shared" si="5"/>
        <v>10.569460415745247</v>
      </c>
      <c r="N89" s="21">
        <v>1</v>
      </c>
      <c r="O89" s="21">
        <v>18</v>
      </c>
      <c r="P89" s="21">
        <v>8</v>
      </c>
      <c r="Q89" s="21">
        <v>16</v>
      </c>
      <c r="R89" s="21">
        <v>5</v>
      </c>
      <c r="S89" s="21">
        <v>16</v>
      </c>
      <c r="T89" s="21">
        <v>2</v>
      </c>
      <c r="U89" s="21">
        <v>18</v>
      </c>
      <c r="V89" s="21">
        <v>8</v>
      </c>
      <c r="W89" s="21">
        <v>15</v>
      </c>
      <c r="X89" s="21">
        <v>6</v>
      </c>
      <c r="Y89" s="21">
        <v>19</v>
      </c>
      <c r="Z89" s="21">
        <v>9</v>
      </c>
      <c r="AA89" s="21">
        <v>16</v>
      </c>
      <c r="AB89" s="21">
        <v>1</v>
      </c>
      <c r="AC89" s="21">
        <v>14</v>
      </c>
      <c r="AD89" s="21">
        <v>2</v>
      </c>
      <c r="AE89" s="21">
        <v>17</v>
      </c>
      <c r="AF89" s="21">
        <v>1</v>
      </c>
      <c r="AG89" s="21">
        <v>16</v>
      </c>
      <c r="AH89" s="10">
        <v>2851</v>
      </c>
      <c r="AI89" s="13">
        <v>408</v>
      </c>
      <c r="AJ89" s="22" t="s">
        <v>520</v>
      </c>
      <c r="AK89" s="46">
        <v>408</v>
      </c>
      <c r="AL89" s="61">
        <v>23.5</v>
      </c>
    </row>
    <row r="90" spans="1:38" ht="18" customHeight="1">
      <c r="A90" s="8">
        <v>2011</v>
      </c>
      <c r="B90" s="8" t="s">
        <v>736</v>
      </c>
      <c r="C90" s="9" t="s">
        <v>667</v>
      </c>
      <c r="D90" s="10" t="s">
        <v>738</v>
      </c>
      <c r="E90" s="10">
        <v>339</v>
      </c>
      <c r="F90" s="20" t="s">
        <v>533</v>
      </c>
      <c r="G90" s="21">
        <v>14</v>
      </c>
      <c r="H90" s="21">
        <v>34</v>
      </c>
      <c r="I90" s="20"/>
      <c r="J90" s="21">
        <v>18</v>
      </c>
      <c r="K90" s="10">
        <f t="shared" si="3"/>
        <v>90</v>
      </c>
      <c r="L90" s="12">
        <f t="shared" si="4"/>
        <v>41.19891640866874</v>
      </c>
      <c r="M90" s="12">
        <f t="shared" si="5"/>
        <v>37.07902476780186</v>
      </c>
      <c r="N90" s="21">
        <v>5</v>
      </c>
      <c r="O90" s="21">
        <v>19</v>
      </c>
      <c r="P90" s="21">
        <v>10</v>
      </c>
      <c r="Q90" s="21">
        <v>19</v>
      </c>
      <c r="R90" s="21">
        <v>1</v>
      </c>
      <c r="S90" s="21">
        <v>16</v>
      </c>
      <c r="T90" s="21">
        <v>3</v>
      </c>
      <c r="U90" s="21">
        <v>18</v>
      </c>
      <c r="V90" s="21">
        <v>6</v>
      </c>
      <c r="W90" s="21">
        <v>16</v>
      </c>
      <c r="X90" s="21">
        <v>13</v>
      </c>
      <c r="Y90" s="21">
        <v>17</v>
      </c>
      <c r="Z90" s="21">
        <v>8</v>
      </c>
      <c r="AA90" s="21">
        <v>15</v>
      </c>
      <c r="AB90" s="21">
        <v>7</v>
      </c>
      <c r="AC90" s="21">
        <v>17</v>
      </c>
      <c r="AD90" s="21">
        <v>11</v>
      </c>
      <c r="AE90" s="21">
        <v>19</v>
      </c>
      <c r="AF90" s="21">
        <v>7</v>
      </c>
      <c r="AG90" s="21">
        <v>16</v>
      </c>
      <c r="AH90" s="10">
        <v>2852</v>
      </c>
      <c r="AI90" s="13">
        <v>409</v>
      </c>
      <c r="AJ90" s="22" t="s">
        <v>520</v>
      </c>
      <c r="AK90" s="46">
        <v>409</v>
      </c>
      <c r="AL90" s="61">
        <v>19.5</v>
      </c>
    </row>
    <row r="91" spans="1:38" ht="18" customHeight="1">
      <c r="A91" s="8">
        <v>2011</v>
      </c>
      <c r="B91" s="8" t="s">
        <v>736</v>
      </c>
      <c r="C91" s="9" t="s">
        <v>667</v>
      </c>
      <c r="D91" s="10" t="s">
        <v>738</v>
      </c>
      <c r="E91" s="10">
        <v>340</v>
      </c>
      <c r="F91" s="20" t="s">
        <v>534</v>
      </c>
      <c r="G91" s="21">
        <v>12</v>
      </c>
      <c r="H91" s="21">
        <v>30</v>
      </c>
      <c r="I91" s="20"/>
      <c r="J91" s="21">
        <v>5</v>
      </c>
      <c r="K91" s="10">
        <f t="shared" si="3"/>
        <v>25</v>
      </c>
      <c r="L91" s="12">
        <f t="shared" si="4"/>
        <v>15.232843137254903</v>
      </c>
      <c r="M91" s="12">
        <f t="shared" si="5"/>
        <v>3.808210784313726</v>
      </c>
      <c r="N91" s="21">
        <v>2</v>
      </c>
      <c r="O91" s="21">
        <v>16</v>
      </c>
      <c r="P91" s="21">
        <v>3</v>
      </c>
      <c r="Q91" s="21">
        <v>18</v>
      </c>
      <c r="R91" s="21">
        <v>3</v>
      </c>
      <c r="S91" s="21">
        <v>16</v>
      </c>
      <c r="T91" s="21">
        <v>2</v>
      </c>
      <c r="U91" s="21">
        <v>17</v>
      </c>
      <c r="V91" s="21">
        <v>1</v>
      </c>
      <c r="W91" s="21">
        <v>18</v>
      </c>
      <c r="X91" s="21">
        <v>3</v>
      </c>
      <c r="Y91" s="21">
        <v>17</v>
      </c>
      <c r="Z91" s="21">
        <v>3</v>
      </c>
      <c r="AA91" s="21">
        <v>18</v>
      </c>
      <c r="AB91" s="21">
        <v>2</v>
      </c>
      <c r="AC91" s="21">
        <v>18</v>
      </c>
      <c r="AD91" s="21">
        <v>4</v>
      </c>
      <c r="AE91" s="21">
        <v>16</v>
      </c>
      <c r="AF91" s="21">
        <v>3</v>
      </c>
      <c r="AG91" s="21">
        <v>18</v>
      </c>
      <c r="AH91" s="10">
        <v>2853</v>
      </c>
      <c r="AI91" s="13">
        <v>410</v>
      </c>
      <c r="AJ91" s="22" t="s">
        <v>520</v>
      </c>
      <c r="AK91" s="46">
        <v>410</v>
      </c>
      <c r="AL91" s="62">
        <v>14</v>
      </c>
    </row>
    <row r="92" spans="1:38" ht="18" customHeight="1">
      <c r="A92" s="8">
        <v>2011</v>
      </c>
      <c r="B92" s="8" t="s">
        <v>736</v>
      </c>
      <c r="C92" s="9" t="s">
        <v>667</v>
      </c>
      <c r="D92" s="10" t="s">
        <v>738</v>
      </c>
      <c r="E92" s="10">
        <v>341</v>
      </c>
      <c r="F92" s="20" t="s">
        <v>535</v>
      </c>
      <c r="G92" s="21">
        <v>11</v>
      </c>
      <c r="H92" s="21">
        <v>28</v>
      </c>
      <c r="I92" s="20"/>
      <c r="J92" s="21">
        <v>9</v>
      </c>
      <c r="K92" s="10">
        <f t="shared" si="3"/>
        <v>45</v>
      </c>
      <c r="L92" s="12">
        <f t="shared" si="4"/>
        <v>23.366049928743426</v>
      </c>
      <c r="M92" s="12">
        <f t="shared" si="5"/>
        <v>10.514722467934542</v>
      </c>
      <c r="N92" s="21">
        <v>9</v>
      </c>
      <c r="O92" s="21">
        <v>17</v>
      </c>
      <c r="P92" s="21">
        <v>3</v>
      </c>
      <c r="Q92" s="21">
        <v>17</v>
      </c>
      <c r="R92" s="21">
        <v>2</v>
      </c>
      <c r="S92" s="21">
        <v>20</v>
      </c>
      <c r="T92" s="21">
        <v>9</v>
      </c>
      <c r="U92" s="21">
        <v>20</v>
      </c>
      <c r="V92" s="21">
        <v>2</v>
      </c>
      <c r="W92" s="21">
        <v>19</v>
      </c>
      <c r="X92" s="21">
        <v>8</v>
      </c>
      <c r="Y92" s="21">
        <v>21</v>
      </c>
      <c r="Z92" s="21">
        <v>2</v>
      </c>
      <c r="AA92" s="21">
        <v>21</v>
      </c>
      <c r="AB92" s="21">
        <v>2</v>
      </c>
      <c r="AC92" s="21">
        <v>16</v>
      </c>
      <c r="AD92" s="21">
        <v>2</v>
      </c>
      <c r="AE92" s="21">
        <v>18</v>
      </c>
      <c r="AF92" s="21">
        <v>5</v>
      </c>
      <c r="AG92" s="21">
        <v>19</v>
      </c>
      <c r="AH92" s="10">
        <v>2854</v>
      </c>
      <c r="AI92" s="13">
        <v>411</v>
      </c>
      <c r="AJ92" s="22" t="s">
        <v>520</v>
      </c>
      <c r="AK92" s="46">
        <v>411</v>
      </c>
      <c r="AL92" s="61">
        <v>16.9</v>
      </c>
    </row>
    <row r="93" spans="1:38" ht="18" customHeight="1">
      <c r="A93" s="8">
        <v>2011</v>
      </c>
      <c r="B93" s="8" t="s">
        <v>736</v>
      </c>
      <c r="C93" s="9" t="s">
        <v>667</v>
      </c>
      <c r="D93" s="10" t="s">
        <v>738</v>
      </c>
      <c r="E93" s="10">
        <v>342</v>
      </c>
      <c r="F93" s="20" t="s">
        <v>536</v>
      </c>
      <c r="G93" s="21">
        <v>11</v>
      </c>
      <c r="H93" s="21">
        <v>31</v>
      </c>
      <c r="I93" s="20"/>
      <c r="J93" s="21">
        <v>12</v>
      </c>
      <c r="K93" s="10">
        <f t="shared" si="3"/>
        <v>60</v>
      </c>
      <c r="L93" s="12">
        <f t="shared" si="4"/>
        <v>35.05516855865154</v>
      </c>
      <c r="M93" s="12">
        <f t="shared" si="5"/>
        <v>21.033101135190922</v>
      </c>
      <c r="N93" s="21">
        <v>10</v>
      </c>
      <c r="O93" s="21">
        <v>18</v>
      </c>
      <c r="P93" s="21">
        <v>3</v>
      </c>
      <c r="Q93" s="21">
        <v>18</v>
      </c>
      <c r="R93" s="21">
        <v>13</v>
      </c>
      <c r="S93" s="21">
        <v>16</v>
      </c>
      <c r="T93" s="21">
        <v>9</v>
      </c>
      <c r="U93" s="21">
        <v>19</v>
      </c>
      <c r="V93" s="21">
        <v>3</v>
      </c>
      <c r="W93" s="21">
        <v>16</v>
      </c>
      <c r="X93" s="21">
        <v>12</v>
      </c>
      <c r="Y93" s="21">
        <v>17</v>
      </c>
      <c r="Z93" s="21">
        <v>2</v>
      </c>
      <c r="AA93" s="21">
        <v>15</v>
      </c>
      <c r="AB93" s="21">
        <v>3</v>
      </c>
      <c r="AC93" s="21">
        <v>16</v>
      </c>
      <c r="AD93" s="21">
        <v>3</v>
      </c>
      <c r="AE93" s="21">
        <v>19</v>
      </c>
      <c r="AF93" s="21">
        <v>2</v>
      </c>
      <c r="AG93" s="21">
        <v>16</v>
      </c>
      <c r="AH93" s="10">
        <v>2855</v>
      </c>
      <c r="AI93" s="13">
        <v>412</v>
      </c>
      <c r="AJ93" s="22" t="s">
        <v>520</v>
      </c>
      <c r="AK93" s="46">
        <v>412</v>
      </c>
      <c r="AL93" s="61">
        <v>23.5</v>
      </c>
    </row>
    <row r="94" spans="1:38" ht="18" customHeight="1">
      <c r="A94" s="8">
        <v>2011</v>
      </c>
      <c r="B94" s="8" t="s">
        <v>736</v>
      </c>
      <c r="C94" s="9" t="s">
        <v>537</v>
      </c>
      <c r="D94" s="10" t="s">
        <v>738</v>
      </c>
      <c r="E94" s="10">
        <v>343</v>
      </c>
      <c r="F94" s="10" t="s">
        <v>538</v>
      </c>
      <c r="G94" s="10">
        <v>16</v>
      </c>
      <c r="H94" s="10">
        <v>29</v>
      </c>
      <c r="I94" s="10"/>
      <c r="J94" s="10">
        <v>17</v>
      </c>
      <c r="K94" s="10">
        <f t="shared" si="3"/>
        <v>85</v>
      </c>
      <c r="L94" s="12">
        <f t="shared" si="4"/>
        <v>31.776315789473685</v>
      </c>
      <c r="M94" s="12">
        <f t="shared" si="5"/>
        <v>27.009868421052634</v>
      </c>
      <c r="N94" s="10">
        <v>2</v>
      </c>
      <c r="O94" s="10">
        <v>18</v>
      </c>
      <c r="P94" s="10">
        <v>6</v>
      </c>
      <c r="Q94" s="10">
        <v>20</v>
      </c>
      <c r="R94" s="10">
        <v>5</v>
      </c>
      <c r="S94" s="10">
        <v>16</v>
      </c>
      <c r="T94" s="10">
        <v>5</v>
      </c>
      <c r="U94" s="10">
        <v>18</v>
      </c>
      <c r="V94" s="10">
        <v>9</v>
      </c>
      <c r="W94" s="10">
        <v>18</v>
      </c>
      <c r="X94" s="10">
        <v>6</v>
      </c>
      <c r="Y94" s="10">
        <v>19</v>
      </c>
      <c r="Z94" s="10">
        <v>2</v>
      </c>
      <c r="AA94" s="10">
        <v>18</v>
      </c>
      <c r="AB94" s="10">
        <v>14</v>
      </c>
      <c r="AC94" s="10">
        <v>19</v>
      </c>
      <c r="AD94" s="10">
        <v>1</v>
      </c>
      <c r="AE94" s="10">
        <v>16</v>
      </c>
      <c r="AF94" s="10">
        <v>9</v>
      </c>
      <c r="AG94" s="10">
        <v>20</v>
      </c>
      <c r="AH94" s="10">
        <v>2856</v>
      </c>
      <c r="AI94" s="13">
        <v>413</v>
      </c>
      <c r="AJ94" s="22" t="s">
        <v>539</v>
      </c>
      <c r="AK94" s="46">
        <v>413</v>
      </c>
      <c r="AL94" s="61">
        <v>16.2</v>
      </c>
    </row>
    <row r="95" spans="1:38" ht="18" customHeight="1">
      <c r="A95" s="8">
        <v>2011</v>
      </c>
      <c r="B95" s="8" t="s">
        <v>736</v>
      </c>
      <c r="C95" s="9" t="s">
        <v>537</v>
      </c>
      <c r="D95" s="10" t="s">
        <v>738</v>
      </c>
      <c r="E95" s="10">
        <v>344</v>
      </c>
      <c r="F95" s="10" t="s">
        <v>540</v>
      </c>
      <c r="G95" s="10">
        <v>15</v>
      </c>
      <c r="H95" s="10">
        <v>31</v>
      </c>
      <c r="I95" s="10"/>
      <c r="J95" s="10">
        <v>14</v>
      </c>
      <c r="K95" s="10">
        <f t="shared" si="3"/>
        <v>70</v>
      </c>
      <c r="L95" s="12">
        <f t="shared" si="4"/>
        <v>45.03104575163399</v>
      </c>
      <c r="M95" s="12">
        <f t="shared" si="5"/>
        <v>31.52173202614379</v>
      </c>
      <c r="N95" s="10">
        <v>11</v>
      </c>
      <c r="O95" s="10">
        <v>18</v>
      </c>
      <c r="P95" s="10">
        <v>9</v>
      </c>
      <c r="Q95" s="10">
        <v>18</v>
      </c>
      <c r="R95" s="10">
        <v>9</v>
      </c>
      <c r="S95" s="10">
        <v>17</v>
      </c>
      <c r="T95" s="10">
        <v>3</v>
      </c>
      <c r="U95" s="10">
        <v>15</v>
      </c>
      <c r="V95" s="10">
        <v>7</v>
      </c>
      <c r="W95" s="10">
        <v>17</v>
      </c>
      <c r="X95" s="10">
        <v>4</v>
      </c>
      <c r="Y95" s="10">
        <v>17</v>
      </c>
      <c r="Z95" s="10">
        <v>17</v>
      </c>
      <c r="AA95" s="10">
        <v>18</v>
      </c>
      <c r="AB95" s="10">
        <v>9</v>
      </c>
      <c r="AC95" s="10">
        <v>17</v>
      </c>
      <c r="AD95" s="10">
        <v>3</v>
      </c>
      <c r="AE95" s="10">
        <v>18</v>
      </c>
      <c r="AF95" s="10">
        <v>6</v>
      </c>
      <c r="AG95" s="10">
        <v>16</v>
      </c>
      <c r="AH95" s="10">
        <v>2857</v>
      </c>
      <c r="AI95" s="13">
        <v>414</v>
      </c>
      <c r="AJ95" s="22" t="s">
        <v>539</v>
      </c>
      <c r="AK95" s="46">
        <v>414</v>
      </c>
      <c r="AL95" s="61">
        <v>18.9</v>
      </c>
    </row>
    <row r="96" spans="1:38" ht="18" customHeight="1">
      <c r="A96" s="8">
        <v>2011</v>
      </c>
      <c r="B96" s="8" t="s">
        <v>736</v>
      </c>
      <c r="C96" s="9" t="s">
        <v>537</v>
      </c>
      <c r="D96" s="10" t="s">
        <v>738</v>
      </c>
      <c r="E96" s="10">
        <v>345</v>
      </c>
      <c r="F96" s="10" t="s">
        <v>541</v>
      </c>
      <c r="G96" s="10">
        <v>14</v>
      </c>
      <c r="H96" s="10">
        <v>29</v>
      </c>
      <c r="I96" s="10"/>
      <c r="J96" s="10">
        <v>18</v>
      </c>
      <c r="K96" s="10">
        <f t="shared" si="3"/>
        <v>90</v>
      </c>
      <c r="L96" s="12">
        <f t="shared" si="4"/>
        <v>58.6922391763723</v>
      </c>
      <c r="M96" s="12">
        <f t="shared" si="5"/>
        <v>52.82301525873507</v>
      </c>
      <c r="N96" s="10">
        <v>17</v>
      </c>
      <c r="O96" s="10">
        <v>17</v>
      </c>
      <c r="P96" s="10">
        <v>5</v>
      </c>
      <c r="Q96" s="10">
        <v>15</v>
      </c>
      <c r="R96" s="10">
        <v>7</v>
      </c>
      <c r="S96" s="10">
        <v>18</v>
      </c>
      <c r="T96" s="10">
        <v>15</v>
      </c>
      <c r="U96" s="10">
        <v>19</v>
      </c>
      <c r="V96" s="10">
        <v>7</v>
      </c>
      <c r="W96" s="10">
        <v>15</v>
      </c>
      <c r="X96" s="10">
        <v>11</v>
      </c>
      <c r="Y96" s="10">
        <v>14</v>
      </c>
      <c r="Z96" s="10">
        <v>3</v>
      </c>
      <c r="AA96" s="10">
        <v>16</v>
      </c>
      <c r="AB96" s="10">
        <v>12</v>
      </c>
      <c r="AC96" s="10">
        <v>17</v>
      </c>
      <c r="AD96" s="10">
        <v>7</v>
      </c>
      <c r="AE96" s="10">
        <v>17</v>
      </c>
      <c r="AF96" s="10">
        <v>12</v>
      </c>
      <c r="AG96" s="10">
        <v>15</v>
      </c>
      <c r="AH96" s="10">
        <v>2858</v>
      </c>
      <c r="AI96" s="13">
        <v>415</v>
      </c>
      <c r="AJ96" s="22" t="s">
        <v>539</v>
      </c>
      <c r="AK96" s="46">
        <v>415</v>
      </c>
      <c r="AL96" s="62">
        <v>22</v>
      </c>
    </row>
    <row r="97" spans="1:38" ht="18" customHeight="1">
      <c r="A97" s="8">
        <v>2011</v>
      </c>
      <c r="B97" s="8" t="s">
        <v>736</v>
      </c>
      <c r="C97" s="9" t="s">
        <v>537</v>
      </c>
      <c r="D97" s="10" t="s">
        <v>738</v>
      </c>
      <c r="E97" s="10">
        <v>346</v>
      </c>
      <c r="F97" s="10" t="s">
        <v>542</v>
      </c>
      <c r="G97" s="10">
        <v>19</v>
      </c>
      <c r="H97" s="10">
        <v>29</v>
      </c>
      <c r="I97" s="10"/>
      <c r="J97" s="10">
        <v>16</v>
      </c>
      <c r="K97" s="10">
        <f t="shared" si="3"/>
        <v>80</v>
      </c>
      <c r="L97" s="12">
        <f t="shared" si="4"/>
        <v>39.0290404040404</v>
      </c>
      <c r="M97" s="12">
        <f t="shared" si="5"/>
        <v>31.223232323232324</v>
      </c>
      <c r="N97" s="10">
        <v>7</v>
      </c>
      <c r="O97" s="10">
        <v>18</v>
      </c>
      <c r="P97" s="10">
        <v>9</v>
      </c>
      <c r="Q97" s="10">
        <v>20</v>
      </c>
      <c r="R97" s="10">
        <v>7</v>
      </c>
      <c r="S97" s="10">
        <v>20</v>
      </c>
      <c r="T97" s="10">
        <v>8</v>
      </c>
      <c r="U97" s="10">
        <v>16</v>
      </c>
      <c r="V97" s="10">
        <v>6</v>
      </c>
      <c r="W97" s="10">
        <v>18</v>
      </c>
      <c r="X97" s="10">
        <v>11</v>
      </c>
      <c r="Y97" s="10">
        <v>20</v>
      </c>
      <c r="Z97" s="10">
        <v>4</v>
      </c>
      <c r="AA97" s="10">
        <v>20</v>
      </c>
      <c r="AB97" s="10">
        <v>7</v>
      </c>
      <c r="AC97" s="10">
        <v>22</v>
      </c>
      <c r="AD97" s="10">
        <v>9</v>
      </c>
      <c r="AE97" s="10">
        <v>18</v>
      </c>
      <c r="AF97" s="10">
        <v>5</v>
      </c>
      <c r="AG97" s="10">
        <v>16</v>
      </c>
      <c r="AH97" s="10">
        <v>2859</v>
      </c>
      <c r="AI97" s="13">
        <v>416</v>
      </c>
      <c r="AJ97" s="22" t="s">
        <v>539</v>
      </c>
      <c r="AK97" s="46">
        <v>416</v>
      </c>
      <c r="AL97" s="61">
        <v>11.8</v>
      </c>
    </row>
    <row r="98" spans="1:38" ht="18" customHeight="1">
      <c r="A98" s="8">
        <v>2011</v>
      </c>
      <c r="B98" s="8" t="s">
        <v>736</v>
      </c>
      <c r="C98" s="9" t="s">
        <v>537</v>
      </c>
      <c r="D98" s="10" t="s">
        <v>738</v>
      </c>
      <c r="E98" s="10">
        <v>347</v>
      </c>
      <c r="F98" s="10" t="s">
        <v>543</v>
      </c>
      <c r="G98" s="10">
        <v>16</v>
      </c>
      <c r="H98" s="10">
        <v>31</v>
      </c>
      <c r="I98" s="10"/>
      <c r="J98" s="10">
        <v>17</v>
      </c>
      <c r="K98" s="10">
        <f t="shared" si="3"/>
        <v>85</v>
      </c>
      <c r="L98" s="12">
        <f t="shared" si="4"/>
        <v>50.19883040935673</v>
      </c>
      <c r="M98" s="12">
        <f t="shared" si="5"/>
        <v>42.66900584795322</v>
      </c>
      <c r="N98" s="10">
        <v>10</v>
      </c>
      <c r="O98" s="10">
        <v>20</v>
      </c>
      <c r="P98" s="10">
        <v>11</v>
      </c>
      <c r="Q98" s="10">
        <v>20</v>
      </c>
      <c r="R98" s="10">
        <v>4</v>
      </c>
      <c r="S98" s="10">
        <v>18</v>
      </c>
      <c r="T98" s="10">
        <v>10</v>
      </c>
      <c r="U98" s="10">
        <v>18</v>
      </c>
      <c r="V98" s="10">
        <v>10</v>
      </c>
      <c r="W98" s="10">
        <v>20</v>
      </c>
      <c r="X98" s="10">
        <v>15</v>
      </c>
      <c r="Y98" s="10">
        <v>20</v>
      </c>
      <c r="Z98" s="10">
        <v>2</v>
      </c>
      <c r="AA98" s="10">
        <v>20</v>
      </c>
      <c r="AB98" s="10">
        <v>10</v>
      </c>
      <c r="AC98" s="10">
        <v>20</v>
      </c>
      <c r="AD98" s="10">
        <v>16</v>
      </c>
      <c r="AE98" s="10">
        <v>19</v>
      </c>
      <c r="AF98" s="10">
        <v>10</v>
      </c>
      <c r="AG98" s="10">
        <v>20</v>
      </c>
      <c r="AH98" s="10">
        <v>2860</v>
      </c>
      <c r="AI98" s="13">
        <v>417</v>
      </c>
      <c r="AJ98" s="22" t="s">
        <v>539</v>
      </c>
      <c r="AK98" s="46">
        <v>417</v>
      </c>
      <c r="AL98" s="61">
        <v>21.7</v>
      </c>
    </row>
    <row r="99" spans="1:38" ht="18" customHeight="1">
      <c r="A99" s="8">
        <v>2011</v>
      </c>
      <c r="B99" s="8" t="s">
        <v>736</v>
      </c>
      <c r="C99" s="9" t="s">
        <v>537</v>
      </c>
      <c r="D99" s="10" t="s">
        <v>738</v>
      </c>
      <c r="E99" s="10">
        <v>348</v>
      </c>
      <c r="F99" s="10" t="s">
        <v>544</v>
      </c>
      <c r="G99" s="10">
        <v>14</v>
      </c>
      <c r="H99" s="10">
        <v>31</v>
      </c>
      <c r="I99" s="10"/>
      <c r="J99" s="10">
        <v>13</v>
      </c>
      <c r="K99" s="10">
        <f t="shared" si="3"/>
        <v>65</v>
      </c>
      <c r="L99" s="12">
        <f t="shared" si="4"/>
        <v>48.56876968061179</v>
      </c>
      <c r="M99" s="12">
        <f t="shared" si="5"/>
        <v>31.56970029239766</v>
      </c>
      <c r="N99" s="10">
        <v>9</v>
      </c>
      <c r="O99" s="10">
        <v>19</v>
      </c>
      <c r="P99" s="10">
        <v>7</v>
      </c>
      <c r="Q99" s="10">
        <v>18</v>
      </c>
      <c r="R99" s="10">
        <v>9</v>
      </c>
      <c r="S99" s="10">
        <v>13</v>
      </c>
      <c r="T99" s="10">
        <v>7</v>
      </c>
      <c r="U99" s="10">
        <v>15</v>
      </c>
      <c r="V99" s="10">
        <v>9</v>
      </c>
      <c r="W99" s="10">
        <v>16</v>
      </c>
      <c r="X99" s="10">
        <v>10</v>
      </c>
      <c r="Y99" s="10">
        <v>20</v>
      </c>
      <c r="Z99" s="10">
        <v>8</v>
      </c>
      <c r="AA99" s="10">
        <v>16</v>
      </c>
      <c r="AB99" s="10">
        <v>13</v>
      </c>
      <c r="AC99" s="10">
        <v>18</v>
      </c>
      <c r="AD99" s="10">
        <v>1</v>
      </c>
      <c r="AE99" s="10">
        <v>13</v>
      </c>
      <c r="AF99" s="10">
        <v>9</v>
      </c>
      <c r="AG99" s="10">
        <v>19</v>
      </c>
      <c r="AH99" s="10">
        <v>2861</v>
      </c>
      <c r="AI99" s="13">
        <v>418</v>
      </c>
      <c r="AJ99" s="22" t="s">
        <v>539</v>
      </c>
      <c r="AK99" s="46">
        <v>418</v>
      </c>
      <c r="AL99" s="61">
        <v>13.2</v>
      </c>
    </row>
    <row r="100" spans="1:38" ht="18" customHeight="1">
      <c r="A100" s="8">
        <v>2011</v>
      </c>
      <c r="B100" s="8" t="s">
        <v>736</v>
      </c>
      <c r="C100" s="9" t="s">
        <v>537</v>
      </c>
      <c r="D100" s="10" t="s">
        <v>738</v>
      </c>
      <c r="E100" s="10">
        <v>349</v>
      </c>
      <c r="F100" s="10" t="s">
        <v>545</v>
      </c>
      <c r="G100" s="10">
        <v>16</v>
      </c>
      <c r="H100" s="10">
        <v>31</v>
      </c>
      <c r="I100" s="10"/>
      <c r="J100" s="10">
        <v>9</v>
      </c>
      <c r="K100" s="10">
        <f t="shared" si="3"/>
        <v>45</v>
      </c>
      <c r="L100" s="12">
        <f t="shared" si="4"/>
        <v>30.463345864661655</v>
      </c>
      <c r="M100" s="12">
        <f t="shared" si="5"/>
        <v>13.708505639097746</v>
      </c>
      <c r="N100" s="10">
        <v>4</v>
      </c>
      <c r="O100" s="10">
        <v>20</v>
      </c>
      <c r="P100" s="10">
        <v>2</v>
      </c>
      <c r="Q100" s="10">
        <v>19</v>
      </c>
      <c r="R100" s="10">
        <v>5</v>
      </c>
      <c r="S100" s="10">
        <v>16</v>
      </c>
      <c r="T100" s="10">
        <v>8</v>
      </c>
      <c r="U100" s="10">
        <v>20</v>
      </c>
      <c r="V100" s="10">
        <v>2</v>
      </c>
      <c r="W100" s="10">
        <v>18</v>
      </c>
      <c r="X100" s="10">
        <v>17</v>
      </c>
      <c r="Y100" s="10">
        <v>20</v>
      </c>
      <c r="Z100" s="10">
        <v>9</v>
      </c>
      <c r="AA100" s="10">
        <v>21</v>
      </c>
      <c r="AB100" s="10">
        <v>3</v>
      </c>
      <c r="AC100" s="10">
        <v>20</v>
      </c>
      <c r="AD100" s="10">
        <v>7</v>
      </c>
      <c r="AE100" s="10">
        <v>18</v>
      </c>
      <c r="AF100" s="10">
        <v>2</v>
      </c>
      <c r="AG100" s="10">
        <v>20</v>
      </c>
      <c r="AH100" s="10">
        <v>2862</v>
      </c>
      <c r="AI100" s="13">
        <v>419</v>
      </c>
      <c r="AJ100" s="22" t="s">
        <v>539</v>
      </c>
      <c r="AK100" s="46">
        <v>419</v>
      </c>
      <c r="AL100" s="61">
        <v>28.1</v>
      </c>
    </row>
    <row r="101" spans="1:38" ht="18" customHeight="1">
      <c r="A101" s="8">
        <v>2011</v>
      </c>
      <c r="B101" s="8" t="s">
        <v>736</v>
      </c>
      <c r="C101" s="9" t="s">
        <v>537</v>
      </c>
      <c r="D101" s="10" t="s">
        <v>738</v>
      </c>
      <c r="E101" s="10">
        <v>350</v>
      </c>
      <c r="F101" s="10" t="s">
        <v>546</v>
      </c>
      <c r="G101" s="10">
        <v>12</v>
      </c>
      <c r="H101" s="10">
        <v>32</v>
      </c>
      <c r="I101" s="10"/>
      <c r="J101" s="10">
        <v>18</v>
      </c>
      <c r="K101" s="10">
        <f t="shared" si="3"/>
        <v>90</v>
      </c>
      <c r="L101" s="12">
        <f t="shared" si="4"/>
        <v>38.265565875472994</v>
      </c>
      <c r="M101" s="12">
        <f t="shared" si="5"/>
        <v>34.4390092879257</v>
      </c>
      <c r="N101" s="10">
        <v>11</v>
      </c>
      <c r="O101" s="10">
        <v>16</v>
      </c>
      <c r="P101" s="10">
        <v>3</v>
      </c>
      <c r="Q101" s="10">
        <v>18</v>
      </c>
      <c r="R101" s="10">
        <v>3</v>
      </c>
      <c r="S101" s="10">
        <v>18</v>
      </c>
      <c r="T101" s="10">
        <v>5</v>
      </c>
      <c r="U101" s="10">
        <v>19</v>
      </c>
      <c r="V101" s="10">
        <v>4</v>
      </c>
      <c r="W101" s="10">
        <v>17</v>
      </c>
      <c r="X101" s="10">
        <v>3</v>
      </c>
      <c r="Y101" s="10">
        <v>17</v>
      </c>
      <c r="Z101" s="10">
        <v>7</v>
      </c>
      <c r="AA101" s="10">
        <v>18</v>
      </c>
      <c r="AB101" s="10">
        <v>13</v>
      </c>
      <c r="AC101" s="10">
        <v>20</v>
      </c>
      <c r="AD101" s="10">
        <v>9</v>
      </c>
      <c r="AE101" s="10">
        <v>17</v>
      </c>
      <c r="AF101" s="10">
        <v>9</v>
      </c>
      <c r="AG101" s="10">
        <v>16</v>
      </c>
      <c r="AH101" s="10">
        <v>2863</v>
      </c>
      <c r="AI101" s="13">
        <v>420</v>
      </c>
      <c r="AJ101" s="22" t="s">
        <v>539</v>
      </c>
      <c r="AK101" s="46">
        <v>420</v>
      </c>
      <c r="AL101" s="61">
        <v>28.1</v>
      </c>
    </row>
    <row r="102" spans="1:38" ht="18" customHeight="1">
      <c r="A102" s="8">
        <v>2011</v>
      </c>
      <c r="B102" s="8" t="s">
        <v>736</v>
      </c>
      <c r="C102" s="9" t="s">
        <v>537</v>
      </c>
      <c r="D102" s="10" t="s">
        <v>738</v>
      </c>
      <c r="E102" s="10">
        <v>351</v>
      </c>
      <c r="F102" s="10" t="s">
        <v>547</v>
      </c>
      <c r="G102" s="10">
        <v>11</v>
      </c>
      <c r="H102" s="10">
        <v>30</v>
      </c>
      <c r="I102" s="10"/>
      <c r="J102" s="10">
        <v>13</v>
      </c>
      <c r="K102" s="10">
        <f t="shared" si="3"/>
        <v>65</v>
      </c>
      <c r="L102" s="12">
        <f t="shared" si="4"/>
        <v>55.166666666666664</v>
      </c>
      <c r="M102" s="12">
        <f t="shared" si="5"/>
        <v>35.85833333333333</v>
      </c>
      <c r="N102" s="10">
        <v>2</v>
      </c>
      <c r="O102" s="10">
        <v>16</v>
      </c>
      <c r="P102" s="10">
        <v>13</v>
      </c>
      <c r="Q102" s="10">
        <v>16</v>
      </c>
      <c r="R102" s="10">
        <v>7</v>
      </c>
      <c r="S102" s="10">
        <v>15</v>
      </c>
      <c r="T102" s="10">
        <v>10</v>
      </c>
      <c r="U102" s="10">
        <v>15</v>
      </c>
      <c r="V102" s="10">
        <v>5</v>
      </c>
      <c r="W102" s="10">
        <v>16</v>
      </c>
      <c r="X102" s="10">
        <v>7</v>
      </c>
      <c r="Y102" s="10">
        <v>16</v>
      </c>
      <c r="Z102" s="10">
        <v>9</v>
      </c>
      <c r="AA102" s="10">
        <v>16</v>
      </c>
      <c r="AB102" s="10">
        <v>7</v>
      </c>
      <c r="AC102" s="10">
        <v>15</v>
      </c>
      <c r="AD102" s="10">
        <v>16</v>
      </c>
      <c r="AE102" s="10">
        <v>18</v>
      </c>
      <c r="AF102" s="10">
        <v>14</v>
      </c>
      <c r="AG102" s="10">
        <v>18</v>
      </c>
      <c r="AH102" s="10">
        <v>2864</v>
      </c>
      <c r="AI102" s="13">
        <v>421</v>
      </c>
      <c r="AJ102" s="22" t="s">
        <v>539</v>
      </c>
      <c r="AK102" s="46">
        <v>421</v>
      </c>
      <c r="AL102" s="61">
        <v>26.7</v>
      </c>
    </row>
    <row r="103" spans="1:38" ht="18" customHeight="1">
      <c r="A103" s="8">
        <v>2011</v>
      </c>
      <c r="B103" s="8" t="s">
        <v>736</v>
      </c>
      <c r="C103" s="9" t="s">
        <v>537</v>
      </c>
      <c r="D103" s="10" t="s">
        <v>738</v>
      </c>
      <c r="E103" s="10">
        <v>352</v>
      </c>
      <c r="F103" s="10" t="s">
        <v>548</v>
      </c>
      <c r="G103" s="10">
        <v>16</v>
      </c>
      <c r="H103" s="10">
        <v>27</v>
      </c>
      <c r="I103" s="10"/>
      <c r="J103" s="10">
        <v>13</v>
      </c>
      <c r="K103" s="10">
        <f t="shared" si="3"/>
        <v>65</v>
      </c>
      <c r="L103" s="12">
        <f t="shared" si="4"/>
        <v>51.03874269005847</v>
      </c>
      <c r="M103" s="12">
        <f t="shared" si="5"/>
        <v>33.175182748538006</v>
      </c>
      <c r="N103" s="10">
        <v>12</v>
      </c>
      <c r="O103" s="10">
        <v>20</v>
      </c>
      <c r="P103" s="10">
        <v>13</v>
      </c>
      <c r="Q103" s="10">
        <v>20</v>
      </c>
      <c r="R103" s="10">
        <v>7</v>
      </c>
      <c r="S103" s="10">
        <v>16</v>
      </c>
      <c r="T103" s="10">
        <v>10</v>
      </c>
      <c r="U103" s="10">
        <v>12</v>
      </c>
      <c r="V103" s="10">
        <v>2</v>
      </c>
      <c r="W103" s="10">
        <v>19</v>
      </c>
      <c r="X103" s="10">
        <v>1</v>
      </c>
      <c r="Y103" s="10">
        <v>18</v>
      </c>
      <c r="Z103" s="10">
        <v>13</v>
      </c>
      <c r="AA103" s="10">
        <v>18</v>
      </c>
      <c r="AB103" s="10">
        <v>3</v>
      </c>
      <c r="AC103" s="10">
        <v>18</v>
      </c>
      <c r="AD103" s="10">
        <v>14</v>
      </c>
      <c r="AE103" s="10">
        <v>20</v>
      </c>
      <c r="AF103" s="10">
        <v>15</v>
      </c>
      <c r="AG103" s="10">
        <v>18</v>
      </c>
      <c r="AH103" s="10">
        <v>2865</v>
      </c>
      <c r="AI103" s="13">
        <v>422</v>
      </c>
      <c r="AJ103" s="22" t="s">
        <v>539</v>
      </c>
      <c r="AK103" s="46">
        <v>422</v>
      </c>
      <c r="AL103" s="61">
        <v>12.4</v>
      </c>
    </row>
    <row r="104" spans="1:38" ht="18" customHeight="1">
      <c r="A104" s="8">
        <v>2011</v>
      </c>
      <c r="B104" s="8" t="s">
        <v>646</v>
      </c>
      <c r="C104" s="9" t="s">
        <v>537</v>
      </c>
      <c r="D104" s="10" t="s">
        <v>647</v>
      </c>
      <c r="E104" s="10">
        <v>353</v>
      </c>
      <c r="F104" s="10" t="s">
        <v>549</v>
      </c>
      <c r="G104" s="10">
        <v>12</v>
      </c>
      <c r="H104" s="10">
        <v>29</v>
      </c>
      <c r="I104" s="10"/>
      <c r="J104" s="10">
        <v>12</v>
      </c>
      <c r="K104" s="10">
        <f t="shared" si="3"/>
        <v>60</v>
      </c>
      <c r="L104" s="12">
        <f t="shared" si="4"/>
        <v>38.40024079807361</v>
      </c>
      <c r="M104" s="12">
        <f t="shared" si="5"/>
        <v>23.04014447884417</v>
      </c>
      <c r="N104" s="10">
        <v>5</v>
      </c>
      <c r="O104" s="10">
        <v>17</v>
      </c>
      <c r="P104" s="10">
        <v>9</v>
      </c>
      <c r="Q104" s="10">
        <v>15</v>
      </c>
      <c r="R104" s="10">
        <v>5</v>
      </c>
      <c r="S104" s="10">
        <v>18</v>
      </c>
      <c r="T104" s="10">
        <v>5</v>
      </c>
      <c r="U104" s="10">
        <v>15</v>
      </c>
      <c r="V104" s="10">
        <v>9</v>
      </c>
      <c r="W104" s="10">
        <v>19</v>
      </c>
      <c r="X104" s="10">
        <v>9</v>
      </c>
      <c r="Y104" s="10">
        <v>18</v>
      </c>
      <c r="Z104" s="10">
        <v>8</v>
      </c>
      <c r="AA104" s="10">
        <v>17</v>
      </c>
      <c r="AB104" s="10">
        <v>9</v>
      </c>
      <c r="AC104" s="10">
        <v>17</v>
      </c>
      <c r="AD104" s="10">
        <v>2</v>
      </c>
      <c r="AE104" s="10">
        <v>18</v>
      </c>
      <c r="AF104" s="10">
        <v>4</v>
      </c>
      <c r="AG104" s="10">
        <v>16</v>
      </c>
      <c r="AH104" s="10">
        <v>2866</v>
      </c>
      <c r="AI104" s="13">
        <v>423</v>
      </c>
      <c r="AJ104" s="22" t="s">
        <v>539</v>
      </c>
      <c r="AK104" s="46">
        <v>423</v>
      </c>
      <c r="AL104" s="61">
        <v>29.5</v>
      </c>
    </row>
    <row r="105" spans="1:38" ht="18" customHeight="1">
      <c r="A105" s="8">
        <v>2011</v>
      </c>
      <c r="B105" s="8" t="s">
        <v>736</v>
      </c>
      <c r="C105" s="9" t="s">
        <v>537</v>
      </c>
      <c r="D105" s="10" t="s">
        <v>738</v>
      </c>
      <c r="E105" s="10">
        <v>354</v>
      </c>
      <c r="F105" s="10" t="s">
        <v>550</v>
      </c>
      <c r="G105" s="10">
        <v>19</v>
      </c>
      <c r="H105" s="10">
        <v>33</v>
      </c>
      <c r="I105" s="10"/>
      <c r="J105" s="10">
        <v>16</v>
      </c>
      <c r="K105" s="10">
        <f t="shared" si="3"/>
        <v>80</v>
      </c>
      <c r="L105" s="12">
        <f t="shared" si="4"/>
        <v>41.32236227824463</v>
      </c>
      <c r="M105" s="12">
        <f t="shared" si="5"/>
        <v>33.057889822595705</v>
      </c>
      <c r="N105" s="10">
        <v>2</v>
      </c>
      <c r="O105" s="10">
        <v>16</v>
      </c>
      <c r="P105" s="10">
        <v>10</v>
      </c>
      <c r="Q105" s="10">
        <v>18</v>
      </c>
      <c r="R105" s="10">
        <v>15</v>
      </c>
      <c r="S105" s="10">
        <v>18</v>
      </c>
      <c r="T105" s="10">
        <v>4</v>
      </c>
      <c r="U105" s="10">
        <v>14</v>
      </c>
      <c r="V105" s="10">
        <v>5</v>
      </c>
      <c r="W105" s="10">
        <v>14</v>
      </c>
      <c r="X105" s="10">
        <v>1</v>
      </c>
      <c r="Y105" s="10">
        <v>17</v>
      </c>
      <c r="Z105" s="10">
        <v>7</v>
      </c>
      <c r="AA105" s="10">
        <v>14</v>
      </c>
      <c r="AB105" s="10">
        <v>4</v>
      </c>
      <c r="AC105" s="10">
        <v>18</v>
      </c>
      <c r="AD105" s="10">
        <v>8</v>
      </c>
      <c r="AE105" s="10">
        <v>18</v>
      </c>
      <c r="AF105" s="10">
        <v>15</v>
      </c>
      <c r="AG105" s="10">
        <v>20</v>
      </c>
      <c r="AH105" s="10">
        <v>2867</v>
      </c>
      <c r="AI105" s="13">
        <v>424</v>
      </c>
      <c r="AJ105" s="22" t="s">
        <v>539</v>
      </c>
      <c r="AK105" s="46">
        <v>424</v>
      </c>
      <c r="AL105" s="61">
        <v>15.2</v>
      </c>
    </row>
    <row r="106" spans="1:38" ht="18" customHeight="1">
      <c r="A106" s="8">
        <v>2011</v>
      </c>
      <c r="B106" s="8" t="s">
        <v>736</v>
      </c>
      <c r="C106" s="9" t="s">
        <v>537</v>
      </c>
      <c r="D106" s="10" t="s">
        <v>738</v>
      </c>
      <c r="E106" s="10">
        <v>355</v>
      </c>
      <c r="F106" s="10" t="s">
        <v>551</v>
      </c>
      <c r="G106" s="10">
        <v>13</v>
      </c>
      <c r="H106" s="10">
        <v>28</v>
      </c>
      <c r="I106" s="10"/>
      <c r="J106" s="10">
        <v>17</v>
      </c>
      <c r="K106" s="10">
        <f t="shared" si="3"/>
        <v>85</v>
      </c>
      <c r="L106" s="12">
        <f t="shared" si="4"/>
        <v>32.93567251461988</v>
      </c>
      <c r="M106" s="12">
        <f t="shared" si="5"/>
        <v>27.9953216374269</v>
      </c>
      <c r="N106" s="10">
        <v>5</v>
      </c>
      <c r="O106" s="10">
        <v>18</v>
      </c>
      <c r="P106" s="10">
        <v>10</v>
      </c>
      <c r="Q106" s="10">
        <v>18</v>
      </c>
      <c r="R106" s="10">
        <v>8</v>
      </c>
      <c r="S106" s="10">
        <v>18</v>
      </c>
      <c r="T106" s="10">
        <v>3</v>
      </c>
      <c r="U106" s="10">
        <v>15</v>
      </c>
      <c r="V106" s="10">
        <v>5</v>
      </c>
      <c r="W106" s="10">
        <v>15</v>
      </c>
      <c r="X106" s="10">
        <v>10</v>
      </c>
      <c r="Y106" s="10">
        <v>19</v>
      </c>
      <c r="Z106" s="10">
        <v>6</v>
      </c>
      <c r="AA106" s="10">
        <v>19</v>
      </c>
      <c r="AB106" s="10">
        <v>3</v>
      </c>
      <c r="AC106" s="10">
        <v>19</v>
      </c>
      <c r="AD106" s="10">
        <v>6</v>
      </c>
      <c r="AE106" s="10">
        <v>19</v>
      </c>
      <c r="AF106" s="10">
        <v>3</v>
      </c>
      <c r="AG106" s="10">
        <v>18</v>
      </c>
      <c r="AH106" s="10">
        <v>2868</v>
      </c>
      <c r="AI106" s="13">
        <v>425</v>
      </c>
      <c r="AJ106" s="22" t="s">
        <v>539</v>
      </c>
      <c r="AK106" s="46">
        <v>425</v>
      </c>
      <c r="AL106" s="61">
        <v>15.8</v>
      </c>
    </row>
    <row r="107" spans="1:38" ht="18" customHeight="1">
      <c r="A107" s="8">
        <v>2011</v>
      </c>
      <c r="B107" s="8" t="s">
        <v>736</v>
      </c>
      <c r="C107" s="9" t="s">
        <v>537</v>
      </c>
      <c r="D107" s="10" t="s">
        <v>738</v>
      </c>
      <c r="E107" s="10">
        <v>356</v>
      </c>
      <c r="F107" s="10" t="s">
        <v>552</v>
      </c>
      <c r="G107" s="10">
        <v>13</v>
      </c>
      <c r="H107" s="10">
        <v>29</v>
      </c>
      <c r="I107" s="10"/>
      <c r="J107" s="10">
        <v>18</v>
      </c>
      <c r="K107" s="10">
        <f t="shared" si="3"/>
        <v>90</v>
      </c>
      <c r="L107" s="12">
        <f t="shared" si="4"/>
        <v>42.923761609907125</v>
      </c>
      <c r="M107" s="12">
        <f t="shared" si="5"/>
        <v>38.63138544891641</v>
      </c>
      <c r="N107" s="10">
        <v>7</v>
      </c>
      <c r="O107" s="10">
        <v>18</v>
      </c>
      <c r="P107" s="10">
        <v>11</v>
      </c>
      <c r="Q107" s="10">
        <v>17</v>
      </c>
      <c r="R107" s="10">
        <v>9</v>
      </c>
      <c r="S107" s="10">
        <v>17</v>
      </c>
      <c r="T107" s="10">
        <v>3</v>
      </c>
      <c r="U107" s="10">
        <v>18</v>
      </c>
      <c r="V107" s="10">
        <v>10</v>
      </c>
      <c r="W107" s="10">
        <v>18</v>
      </c>
      <c r="X107" s="10">
        <v>8</v>
      </c>
      <c r="Y107" s="10">
        <v>19</v>
      </c>
      <c r="Z107" s="10">
        <v>5</v>
      </c>
      <c r="AA107" s="10">
        <v>16</v>
      </c>
      <c r="AB107" s="10">
        <v>7</v>
      </c>
      <c r="AC107" s="10">
        <v>18</v>
      </c>
      <c r="AD107" s="10">
        <v>4</v>
      </c>
      <c r="AE107" s="10">
        <v>17</v>
      </c>
      <c r="AF107" s="10">
        <v>11</v>
      </c>
      <c r="AG107" s="10">
        <v>17</v>
      </c>
      <c r="AH107" s="10">
        <v>2869</v>
      </c>
      <c r="AI107" s="13">
        <v>426</v>
      </c>
      <c r="AJ107" s="22" t="s">
        <v>539</v>
      </c>
      <c r="AK107" s="46">
        <v>426</v>
      </c>
      <c r="AL107" s="61">
        <v>24.8</v>
      </c>
    </row>
    <row r="108" spans="1:38" ht="18" customHeight="1">
      <c r="A108" s="8">
        <v>2011</v>
      </c>
      <c r="B108" s="8" t="s">
        <v>736</v>
      </c>
      <c r="C108" s="9" t="s">
        <v>537</v>
      </c>
      <c r="D108" s="10" t="s">
        <v>738</v>
      </c>
      <c r="E108" s="10">
        <v>357</v>
      </c>
      <c r="F108" s="10" t="s">
        <v>553</v>
      </c>
      <c r="G108" s="10">
        <v>29</v>
      </c>
      <c r="H108" s="10">
        <v>30</v>
      </c>
      <c r="I108" s="10"/>
      <c r="J108" s="10">
        <v>14</v>
      </c>
      <c r="K108" s="10">
        <f t="shared" si="3"/>
        <v>70</v>
      </c>
      <c r="L108" s="12">
        <f t="shared" si="4"/>
        <v>22.86226930963773</v>
      </c>
      <c r="M108" s="12">
        <f t="shared" si="5"/>
        <v>16.00358851674641</v>
      </c>
      <c r="N108" s="10">
        <v>2</v>
      </c>
      <c r="O108" s="10">
        <v>20</v>
      </c>
      <c r="P108" s="10">
        <v>2</v>
      </c>
      <c r="Q108" s="10">
        <v>20</v>
      </c>
      <c r="R108" s="10">
        <v>2</v>
      </c>
      <c r="S108" s="10">
        <v>20</v>
      </c>
      <c r="T108" s="10">
        <v>6</v>
      </c>
      <c r="U108" s="10">
        <v>19</v>
      </c>
      <c r="V108" s="10">
        <v>5</v>
      </c>
      <c r="W108" s="10">
        <v>21</v>
      </c>
      <c r="X108" s="10">
        <v>3</v>
      </c>
      <c r="Y108" s="10">
        <v>21</v>
      </c>
      <c r="Z108" s="10">
        <v>9</v>
      </c>
      <c r="AA108" s="10">
        <v>19</v>
      </c>
      <c r="AB108" s="10">
        <v>9</v>
      </c>
      <c r="AC108" s="10">
        <v>20</v>
      </c>
      <c r="AD108" s="10">
        <v>7</v>
      </c>
      <c r="AE108" s="10">
        <v>22</v>
      </c>
      <c r="AF108" s="10">
        <v>1</v>
      </c>
      <c r="AG108" s="10">
        <v>21</v>
      </c>
      <c r="AH108" s="10">
        <v>2870</v>
      </c>
      <c r="AI108" s="13">
        <v>427</v>
      </c>
      <c r="AJ108" s="22" t="s">
        <v>539</v>
      </c>
      <c r="AK108" s="46">
        <v>427</v>
      </c>
      <c r="AL108" s="61">
        <v>18.6</v>
      </c>
    </row>
    <row r="109" spans="1:38" ht="18" customHeight="1">
      <c r="A109" s="8">
        <v>2011</v>
      </c>
      <c r="B109" s="8" t="s">
        <v>736</v>
      </c>
      <c r="C109" s="9" t="s">
        <v>537</v>
      </c>
      <c r="D109" s="10" t="s">
        <v>738</v>
      </c>
      <c r="E109" s="10">
        <v>358</v>
      </c>
      <c r="F109" s="10" t="s">
        <v>554</v>
      </c>
      <c r="G109" s="10">
        <v>13</v>
      </c>
      <c r="H109" s="10">
        <v>32</v>
      </c>
      <c r="I109" s="10"/>
      <c r="J109" s="10">
        <v>13</v>
      </c>
      <c r="K109" s="10">
        <f t="shared" si="3"/>
        <v>65</v>
      </c>
      <c r="L109" s="12">
        <f t="shared" si="4"/>
        <v>19.82001572558848</v>
      </c>
      <c r="M109" s="12">
        <f t="shared" si="5"/>
        <v>12.883010221632512</v>
      </c>
      <c r="N109" s="10">
        <v>7</v>
      </c>
      <c r="O109" s="10">
        <v>17</v>
      </c>
      <c r="P109" s="10">
        <v>3</v>
      </c>
      <c r="Q109" s="10">
        <v>16</v>
      </c>
      <c r="R109" s="10">
        <v>1</v>
      </c>
      <c r="S109" s="10">
        <v>16</v>
      </c>
      <c r="T109" s="10">
        <v>2</v>
      </c>
      <c r="U109" s="10">
        <v>18</v>
      </c>
      <c r="V109" s="10">
        <v>2</v>
      </c>
      <c r="W109" s="10">
        <v>17</v>
      </c>
      <c r="X109" s="10">
        <v>4</v>
      </c>
      <c r="Y109" s="10">
        <v>19</v>
      </c>
      <c r="Z109" s="10">
        <v>9</v>
      </c>
      <c r="AA109" s="10">
        <v>18</v>
      </c>
      <c r="AB109" s="10">
        <v>1</v>
      </c>
      <c r="AC109" s="10">
        <v>18</v>
      </c>
      <c r="AD109" s="10">
        <v>3</v>
      </c>
      <c r="AE109" s="10">
        <v>14</v>
      </c>
      <c r="AF109" s="10">
        <v>2</v>
      </c>
      <c r="AG109" s="10">
        <v>18</v>
      </c>
      <c r="AH109" s="10">
        <v>2871</v>
      </c>
      <c r="AI109" s="13">
        <v>428</v>
      </c>
      <c r="AJ109" s="22" t="s">
        <v>539</v>
      </c>
      <c r="AK109" s="46">
        <v>428</v>
      </c>
      <c r="AL109" s="61">
        <v>26.5</v>
      </c>
    </row>
    <row r="110" spans="1:38" ht="18" customHeight="1">
      <c r="A110" s="8">
        <v>2011</v>
      </c>
      <c r="B110" s="8" t="s">
        <v>736</v>
      </c>
      <c r="C110" s="9" t="s">
        <v>537</v>
      </c>
      <c r="D110" s="10" t="s">
        <v>738</v>
      </c>
      <c r="E110" s="10">
        <v>359</v>
      </c>
      <c r="F110" s="10" t="s">
        <v>555</v>
      </c>
      <c r="G110" s="10">
        <v>16</v>
      </c>
      <c r="H110" s="10">
        <v>31</v>
      </c>
      <c r="I110" s="10"/>
      <c r="J110" s="10">
        <v>9</v>
      </c>
      <c r="K110" s="10">
        <f t="shared" si="3"/>
        <v>45</v>
      </c>
      <c r="L110" s="12">
        <f t="shared" si="4"/>
        <v>38.66503379661275</v>
      </c>
      <c r="M110" s="12">
        <f t="shared" si="5"/>
        <v>17.399265208475736</v>
      </c>
      <c r="N110" s="10">
        <v>17</v>
      </c>
      <c r="O110" s="10">
        <v>20</v>
      </c>
      <c r="P110" s="10">
        <v>7</v>
      </c>
      <c r="Q110" s="10">
        <v>18</v>
      </c>
      <c r="R110" s="10">
        <v>2</v>
      </c>
      <c r="S110" s="10">
        <v>20</v>
      </c>
      <c r="T110" s="10">
        <v>8</v>
      </c>
      <c r="U110" s="10">
        <v>18</v>
      </c>
      <c r="V110" s="10">
        <v>10</v>
      </c>
      <c r="W110" s="10">
        <v>19</v>
      </c>
      <c r="X110" s="10">
        <v>6</v>
      </c>
      <c r="Y110" s="10">
        <v>22</v>
      </c>
      <c r="Z110" s="10">
        <v>1</v>
      </c>
      <c r="AA110" s="10">
        <v>18</v>
      </c>
      <c r="AB110" s="10">
        <v>7</v>
      </c>
      <c r="AC110" s="10">
        <v>20</v>
      </c>
      <c r="AD110" s="10">
        <v>9</v>
      </c>
      <c r="AE110" s="10">
        <v>21</v>
      </c>
      <c r="AF110" s="10">
        <v>9</v>
      </c>
      <c r="AG110" s="10">
        <v>20</v>
      </c>
      <c r="AH110" s="10">
        <v>2872</v>
      </c>
      <c r="AI110" s="13">
        <v>429</v>
      </c>
      <c r="AJ110" s="22" t="s">
        <v>556</v>
      </c>
      <c r="AK110" s="46">
        <v>429</v>
      </c>
      <c r="AL110" s="61">
        <v>23.5</v>
      </c>
    </row>
    <row r="111" spans="1:38" ht="18" customHeight="1">
      <c r="A111" s="8">
        <v>2011</v>
      </c>
      <c r="B111" s="8" t="s">
        <v>736</v>
      </c>
      <c r="C111" s="9" t="s">
        <v>537</v>
      </c>
      <c r="D111" s="10" t="s">
        <v>738</v>
      </c>
      <c r="E111" s="10">
        <v>360</v>
      </c>
      <c r="F111" s="10" t="s">
        <v>557</v>
      </c>
      <c r="G111" s="10">
        <v>25</v>
      </c>
      <c r="H111" s="10">
        <v>33</v>
      </c>
      <c r="I111" s="10"/>
      <c r="J111" s="10">
        <v>15</v>
      </c>
      <c r="K111" s="10">
        <f t="shared" si="3"/>
        <v>75</v>
      </c>
      <c r="L111" s="12">
        <f t="shared" si="4"/>
        <v>37.90819964349376</v>
      </c>
      <c r="M111" s="12">
        <f t="shared" si="5"/>
        <v>28.43114973262032</v>
      </c>
      <c r="N111" s="10">
        <v>12</v>
      </c>
      <c r="O111" s="10">
        <v>22</v>
      </c>
      <c r="P111" s="10">
        <v>3</v>
      </c>
      <c r="Q111" s="10">
        <v>17</v>
      </c>
      <c r="R111" s="10">
        <v>10</v>
      </c>
      <c r="S111" s="10">
        <v>20</v>
      </c>
      <c r="T111" s="10">
        <v>3</v>
      </c>
      <c r="U111" s="10">
        <v>17</v>
      </c>
      <c r="V111" s="10">
        <v>16</v>
      </c>
      <c r="W111" s="10">
        <v>20</v>
      </c>
      <c r="X111" s="10">
        <v>13</v>
      </c>
      <c r="Y111" s="10">
        <v>20</v>
      </c>
      <c r="Z111" s="10">
        <v>9</v>
      </c>
      <c r="AA111" s="10">
        <v>22</v>
      </c>
      <c r="AB111" s="10">
        <v>3</v>
      </c>
      <c r="AC111" s="10">
        <v>18</v>
      </c>
      <c r="AD111" s="10">
        <v>3</v>
      </c>
      <c r="AE111" s="10">
        <v>18</v>
      </c>
      <c r="AF111" s="10">
        <v>4</v>
      </c>
      <c r="AG111" s="10">
        <v>20</v>
      </c>
      <c r="AH111" s="10">
        <v>2873</v>
      </c>
      <c r="AI111" s="13">
        <v>430</v>
      </c>
      <c r="AJ111" s="22" t="s">
        <v>556</v>
      </c>
      <c r="AK111" s="46">
        <v>430</v>
      </c>
      <c r="AL111" s="61">
        <v>14.2</v>
      </c>
    </row>
    <row r="112" spans="1:38" ht="18" customHeight="1">
      <c r="A112" s="8">
        <v>2011</v>
      </c>
      <c r="B112" s="8" t="s">
        <v>736</v>
      </c>
      <c r="C112" s="9" t="s">
        <v>537</v>
      </c>
      <c r="D112" s="10" t="s">
        <v>738</v>
      </c>
      <c r="E112" s="10">
        <v>361</v>
      </c>
      <c r="F112" s="10" t="s">
        <v>558</v>
      </c>
      <c r="G112" s="10">
        <v>23</v>
      </c>
      <c r="H112" s="10">
        <v>34</v>
      </c>
      <c r="I112" s="10"/>
      <c r="J112" s="10">
        <v>19</v>
      </c>
      <c r="K112" s="10">
        <f t="shared" si="3"/>
        <v>95</v>
      </c>
      <c r="L112" s="12">
        <f t="shared" si="4"/>
        <v>48.860723944247965</v>
      </c>
      <c r="M112" s="12">
        <f t="shared" si="5"/>
        <v>46.41768774703557</v>
      </c>
      <c r="N112" s="10">
        <v>12</v>
      </c>
      <c r="O112" s="10">
        <v>24</v>
      </c>
      <c r="P112" s="10">
        <v>6</v>
      </c>
      <c r="Q112" s="10">
        <v>22</v>
      </c>
      <c r="R112" s="10">
        <v>5</v>
      </c>
      <c r="S112" s="10">
        <v>20</v>
      </c>
      <c r="T112" s="10">
        <v>13</v>
      </c>
      <c r="U112" s="10">
        <v>22</v>
      </c>
      <c r="V112" s="10">
        <v>15</v>
      </c>
      <c r="W112" s="10">
        <v>22</v>
      </c>
      <c r="X112" s="10">
        <v>20</v>
      </c>
      <c r="Y112" s="10">
        <v>23</v>
      </c>
      <c r="Z112" s="10">
        <v>8</v>
      </c>
      <c r="AA112" s="10">
        <v>19</v>
      </c>
      <c r="AB112" s="10">
        <v>9</v>
      </c>
      <c r="AC112" s="10">
        <v>20</v>
      </c>
      <c r="AD112" s="10">
        <v>12</v>
      </c>
      <c r="AE112" s="10">
        <v>24</v>
      </c>
      <c r="AF112" s="10">
        <v>7</v>
      </c>
      <c r="AG112" s="10">
        <v>20</v>
      </c>
      <c r="AH112" s="10">
        <v>2874</v>
      </c>
      <c r="AI112" s="13">
        <v>431</v>
      </c>
      <c r="AJ112" s="22" t="s">
        <v>556</v>
      </c>
      <c r="AK112" s="46">
        <v>431</v>
      </c>
      <c r="AL112" s="61">
        <v>16.6</v>
      </c>
    </row>
    <row r="113" spans="1:38" ht="18" customHeight="1">
      <c r="A113" s="8">
        <v>2011</v>
      </c>
      <c r="B113" s="8" t="s">
        <v>736</v>
      </c>
      <c r="C113" s="9" t="s">
        <v>537</v>
      </c>
      <c r="D113" s="10" t="s">
        <v>738</v>
      </c>
      <c r="E113" s="10">
        <v>362</v>
      </c>
      <c r="F113" s="10" t="s">
        <v>559</v>
      </c>
      <c r="G113" s="10">
        <v>20</v>
      </c>
      <c r="H113" s="10">
        <v>30</v>
      </c>
      <c r="I113" s="10"/>
      <c r="J113" s="10">
        <v>14</v>
      </c>
      <c r="K113" s="10">
        <f t="shared" si="3"/>
        <v>70</v>
      </c>
      <c r="L113" s="12">
        <f t="shared" si="4"/>
        <v>48.06818181818181</v>
      </c>
      <c r="M113" s="12">
        <f t="shared" si="5"/>
        <v>33.64772727272727</v>
      </c>
      <c r="N113" s="10">
        <v>22</v>
      </c>
      <c r="O113" s="10">
        <v>22</v>
      </c>
      <c r="P113" s="10">
        <v>8</v>
      </c>
      <c r="Q113" s="10">
        <v>22</v>
      </c>
      <c r="R113" s="10">
        <v>7</v>
      </c>
      <c r="S113" s="10">
        <v>22</v>
      </c>
      <c r="T113" s="10">
        <v>6</v>
      </c>
      <c r="U113" s="10">
        <v>16</v>
      </c>
      <c r="V113" s="10">
        <v>7</v>
      </c>
      <c r="W113" s="10">
        <v>20</v>
      </c>
      <c r="X113" s="10">
        <v>6</v>
      </c>
      <c r="Y113" s="10">
        <v>20</v>
      </c>
      <c r="Z113" s="10">
        <v>12</v>
      </c>
      <c r="AA113" s="10">
        <v>20</v>
      </c>
      <c r="AB113" s="10">
        <v>8</v>
      </c>
      <c r="AC113" s="10">
        <v>22</v>
      </c>
      <c r="AD113" s="10">
        <v>8</v>
      </c>
      <c r="AE113" s="10">
        <v>22</v>
      </c>
      <c r="AF113" s="10">
        <v>17</v>
      </c>
      <c r="AG113" s="10">
        <v>22</v>
      </c>
      <c r="AH113" s="10">
        <v>2875</v>
      </c>
      <c r="AI113" s="13">
        <v>432</v>
      </c>
      <c r="AJ113" s="22" t="s">
        <v>556</v>
      </c>
      <c r="AK113" s="46">
        <v>432</v>
      </c>
      <c r="AL113" s="61">
        <v>29.3</v>
      </c>
    </row>
    <row r="114" spans="1:38" ht="18" customHeight="1">
      <c r="A114" s="8">
        <v>2011</v>
      </c>
      <c r="B114" s="8" t="s">
        <v>736</v>
      </c>
      <c r="C114" s="9" t="s">
        <v>537</v>
      </c>
      <c r="D114" s="10" t="s">
        <v>738</v>
      </c>
      <c r="E114" s="10">
        <v>363</v>
      </c>
      <c r="F114" s="10" t="s">
        <v>560</v>
      </c>
      <c r="G114" s="10">
        <v>26</v>
      </c>
      <c r="H114" s="10">
        <v>33</v>
      </c>
      <c r="I114" s="10"/>
      <c r="J114" s="10">
        <v>16</v>
      </c>
      <c r="K114" s="10">
        <f t="shared" si="3"/>
        <v>80</v>
      </c>
      <c r="L114" s="12">
        <f t="shared" si="4"/>
        <v>27.306474189426133</v>
      </c>
      <c r="M114" s="12">
        <f t="shared" si="5"/>
        <v>21.845179351540907</v>
      </c>
      <c r="N114" s="10">
        <v>3</v>
      </c>
      <c r="O114" s="10">
        <v>22</v>
      </c>
      <c r="P114" s="10">
        <v>1</v>
      </c>
      <c r="Q114" s="10">
        <v>22</v>
      </c>
      <c r="R114" s="10">
        <v>13</v>
      </c>
      <c r="S114" s="10">
        <v>25</v>
      </c>
      <c r="T114" s="10">
        <v>2</v>
      </c>
      <c r="U114" s="10">
        <v>21</v>
      </c>
      <c r="V114" s="10">
        <v>5</v>
      </c>
      <c r="W114" s="10">
        <v>24</v>
      </c>
      <c r="X114" s="10">
        <v>19</v>
      </c>
      <c r="Y114" s="10">
        <v>22</v>
      </c>
      <c r="Z114" s="10">
        <v>3</v>
      </c>
      <c r="AA114" s="10">
        <v>21</v>
      </c>
      <c r="AB114" s="10">
        <v>6</v>
      </c>
      <c r="AC114" s="10">
        <v>23</v>
      </c>
      <c r="AD114" s="10">
        <v>6</v>
      </c>
      <c r="AE114" s="10">
        <v>20</v>
      </c>
      <c r="AF114" s="10">
        <v>3</v>
      </c>
      <c r="AG114" s="10">
        <v>19</v>
      </c>
      <c r="AH114" s="10">
        <v>2876</v>
      </c>
      <c r="AI114" s="13">
        <v>433</v>
      </c>
      <c r="AJ114" s="22" t="s">
        <v>556</v>
      </c>
      <c r="AK114" s="46">
        <v>433</v>
      </c>
      <c r="AL114" s="61">
        <v>17.9</v>
      </c>
    </row>
    <row r="115" spans="1:38" ht="18" customHeight="1">
      <c r="A115" s="8">
        <v>2011</v>
      </c>
      <c r="B115" s="8" t="s">
        <v>736</v>
      </c>
      <c r="C115" s="9" t="s">
        <v>537</v>
      </c>
      <c r="D115" s="10" t="s">
        <v>738</v>
      </c>
      <c r="E115" s="10">
        <v>364</v>
      </c>
      <c r="F115" s="10" t="s">
        <v>561</v>
      </c>
      <c r="G115" s="10">
        <v>15</v>
      </c>
      <c r="H115" s="10">
        <v>33</v>
      </c>
      <c r="I115" s="10"/>
      <c r="J115" s="10">
        <v>16</v>
      </c>
      <c r="K115" s="10">
        <f t="shared" si="3"/>
        <v>80</v>
      </c>
      <c r="L115" s="12">
        <f t="shared" si="4"/>
        <v>31.00153711023276</v>
      </c>
      <c r="M115" s="12">
        <f t="shared" si="5"/>
        <v>24.801229688186208</v>
      </c>
      <c r="N115" s="10">
        <v>7</v>
      </c>
      <c r="O115" s="10">
        <v>20</v>
      </c>
      <c r="P115" s="10">
        <v>8</v>
      </c>
      <c r="Q115" s="10">
        <v>22</v>
      </c>
      <c r="R115" s="10">
        <v>4</v>
      </c>
      <c r="S115" s="10">
        <v>22</v>
      </c>
      <c r="T115" s="10">
        <v>4</v>
      </c>
      <c r="U115" s="10">
        <v>18</v>
      </c>
      <c r="V115" s="10">
        <v>3</v>
      </c>
      <c r="W115" s="10">
        <v>18</v>
      </c>
      <c r="X115" s="10">
        <v>14</v>
      </c>
      <c r="Y115" s="10">
        <v>22</v>
      </c>
      <c r="Z115" s="10">
        <v>6</v>
      </c>
      <c r="AA115" s="10">
        <v>20</v>
      </c>
      <c r="AB115" s="10">
        <v>6</v>
      </c>
      <c r="AC115" s="10">
        <v>23</v>
      </c>
      <c r="AD115" s="10">
        <v>5</v>
      </c>
      <c r="AE115" s="10">
        <v>22</v>
      </c>
      <c r="AF115" s="10">
        <v>9</v>
      </c>
      <c r="AG115" s="10">
        <v>23</v>
      </c>
      <c r="AH115" s="10">
        <v>2877</v>
      </c>
      <c r="AI115" s="13">
        <v>434</v>
      </c>
      <c r="AJ115" s="22" t="s">
        <v>556</v>
      </c>
      <c r="AK115" s="46">
        <v>434</v>
      </c>
      <c r="AL115" s="61">
        <v>24.4</v>
      </c>
    </row>
    <row r="116" spans="1:38" ht="18" customHeight="1">
      <c r="A116" s="8">
        <v>2011</v>
      </c>
      <c r="B116" s="8" t="s">
        <v>646</v>
      </c>
      <c r="C116" s="9" t="s">
        <v>562</v>
      </c>
      <c r="D116" s="10" t="s">
        <v>647</v>
      </c>
      <c r="E116" s="10">
        <v>365</v>
      </c>
      <c r="F116" s="10" t="s">
        <v>563</v>
      </c>
      <c r="G116" s="10">
        <v>14</v>
      </c>
      <c r="H116" s="10">
        <v>31</v>
      </c>
      <c r="I116" s="10"/>
      <c r="J116" s="10">
        <v>8</v>
      </c>
      <c r="K116" s="10">
        <f t="shared" si="3"/>
        <v>40</v>
      </c>
      <c r="L116" s="12">
        <f t="shared" si="4"/>
        <v>36.933049535603715</v>
      </c>
      <c r="M116" s="12">
        <f t="shared" si="5"/>
        <v>14.773219814241486</v>
      </c>
      <c r="N116" s="10">
        <v>13</v>
      </c>
      <c r="O116" s="10">
        <v>17</v>
      </c>
      <c r="P116" s="10">
        <v>3</v>
      </c>
      <c r="Q116" s="10">
        <v>16</v>
      </c>
      <c r="R116" s="10">
        <v>3</v>
      </c>
      <c r="S116" s="10">
        <v>17</v>
      </c>
      <c r="T116" s="10">
        <v>1</v>
      </c>
      <c r="U116" s="10">
        <v>16</v>
      </c>
      <c r="V116" s="10">
        <v>9</v>
      </c>
      <c r="W116" s="10">
        <v>17</v>
      </c>
      <c r="X116" s="10">
        <v>11</v>
      </c>
      <c r="Y116" s="10">
        <v>18</v>
      </c>
      <c r="Z116" s="10">
        <v>5</v>
      </c>
      <c r="AA116" s="10">
        <v>19</v>
      </c>
      <c r="AB116" s="10">
        <v>11</v>
      </c>
      <c r="AC116" s="10">
        <v>17</v>
      </c>
      <c r="AD116" s="10">
        <v>7</v>
      </c>
      <c r="AE116" s="10">
        <v>18</v>
      </c>
      <c r="AF116" s="10">
        <v>1</v>
      </c>
      <c r="AG116" s="10">
        <v>16</v>
      </c>
      <c r="AH116" s="10">
        <v>2878</v>
      </c>
      <c r="AI116" s="13">
        <v>435</v>
      </c>
      <c r="AJ116" s="15" t="s">
        <v>564</v>
      </c>
      <c r="AK116" s="46">
        <v>435</v>
      </c>
      <c r="AL116" s="61">
        <v>21.2</v>
      </c>
    </row>
    <row r="117" spans="1:38" ht="18" customHeight="1">
      <c r="A117" s="8">
        <v>2011</v>
      </c>
      <c r="B117" s="8" t="s">
        <v>736</v>
      </c>
      <c r="C117" s="9" t="s">
        <v>562</v>
      </c>
      <c r="D117" s="10" t="s">
        <v>738</v>
      </c>
      <c r="E117" s="10">
        <v>366</v>
      </c>
      <c r="F117" s="10" t="s">
        <v>565</v>
      </c>
      <c r="G117" s="10">
        <v>27</v>
      </c>
      <c r="H117" s="10">
        <v>36</v>
      </c>
      <c r="I117" s="10"/>
      <c r="J117" s="10">
        <v>13</v>
      </c>
      <c r="K117" s="10">
        <f t="shared" si="3"/>
        <v>65</v>
      </c>
      <c r="L117" s="12">
        <f t="shared" si="4"/>
        <v>45.32528290423027</v>
      </c>
      <c r="M117" s="12">
        <f t="shared" si="5"/>
        <v>29.461433887749678</v>
      </c>
      <c r="N117" s="10">
        <v>4</v>
      </c>
      <c r="O117" s="10">
        <v>21</v>
      </c>
      <c r="P117" s="10">
        <v>18</v>
      </c>
      <c r="Q117" s="10">
        <v>20</v>
      </c>
      <c r="R117" s="10">
        <v>3</v>
      </c>
      <c r="S117" s="10">
        <v>20</v>
      </c>
      <c r="T117" s="10">
        <v>4</v>
      </c>
      <c r="U117" s="10">
        <v>22</v>
      </c>
      <c r="V117" s="10">
        <v>5</v>
      </c>
      <c r="W117" s="10">
        <v>20</v>
      </c>
      <c r="X117" s="10">
        <v>6</v>
      </c>
      <c r="Y117" s="10">
        <v>19</v>
      </c>
      <c r="Z117" s="10">
        <v>18</v>
      </c>
      <c r="AA117" s="10">
        <v>18</v>
      </c>
      <c r="AB117" s="10">
        <v>9</v>
      </c>
      <c r="AC117" s="10">
        <v>18</v>
      </c>
      <c r="AD117" s="10">
        <v>8</v>
      </c>
      <c r="AE117" s="10">
        <v>18</v>
      </c>
      <c r="AF117" s="10">
        <v>12</v>
      </c>
      <c r="AG117" s="10">
        <v>20</v>
      </c>
      <c r="AH117" s="10">
        <v>2879</v>
      </c>
      <c r="AI117" s="13">
        <v>436</v>
      </c>
      <c r="AJ117" s="15" t="s">
        <v>564</v>
      </c>
      <c r="AK117" s="46">
        <v>436</v>
      </c>
      <c r="AL117" s="61">
        <v>51.6</v>
      </c>
    </row>
    <row r="118" spans="1:38" ht="18" customHeight="1">
      <c r="A118" s="8">
        <v>2011</v>
      </c>
      <c r="B118" s="8" t="s">
        <v>736</v>
      </c>
      <c r="C118" s="9" t="s">
        <v>562</v>
      </c>
      <c r="D118" s="10" t="s">
        <v>738</v>
      </c>
      <c r="E118" s="10">
        <v>367</v>
      </c>
      <c r="F118" s="10" t="s">
        <v>566</v>
      </c>
      <c r="G118" s="10">
        <v>25</v>
      </c>
      <c r="H118" s="10">
        <v>34</v>
      </c>
      <c r="I118" s="10"/>
      <c r="J118" s="10">
        <v>13</v>
      </c>
      <c r="K118" s="10">
        <f t="shared" si="3"/>
        <v>65</v>
      </c>
      <c r="L118" s="12">
        <f t="shared" si="4"/>
        <v>35.72606516290727</v>
      </c>
      <c r="M118" s="12">
        <f t="shared" si="5"/>
        <v>23.221942355889723</v>
      </c>
      <c r="N118" s="10">
        <v>10</v>
      </c>
      <c r="O118" s="10">
        <v>25</v>
      </c>
      <c r="P118" s="10">
        <v>2</v>
      </c>
      <c r="Q118" s="10">
        <v>25</v>
      </c>
      <c r="R118" s="10">
        <v>6</v>
      </c>
      <c r="S118" s="10">
        <v>24</v>
      </c>
      <c r="T118" s="10">
        <v>1</v>
      </c>
      <c r="U118" s="10">
        <v>21</v>
      </c>
      <c r="V118" s="10">
        <v>3</v>
      </c>
      <c r="W118" s="10">
        <v>21</v>
      </c>
      <c r="X118" s="10">
        <v>18</v>
      </c>
      <c r="Y118" s="10">
        <v>19</v>
      </c>
      <c r="Z118" s="10">
        <v>13</v>
      </c>
      <c r="AA118" s="10">
        <v>21</v>
      </c>
      <c r="AB118" s="10">
        <v>2</v>
      </c>
      <c r="AC118" s="10">
        <v>21</v>
      </c>
      <c r="AD118" s="10">
        <v>16</v>
      </c>
      <c r="AE118" s="10">
        <v>20</v>
      </c>
      <c r="AF118" s="10">
        <v>4</v>
      </c>
      <c r="AG118" s="10">
        <v>21</v>
      </c>
      <c r="AH118" s="10">
        <v>2880</v>
      </c>
      <c r="AI118" s="13">
        <v>437</v>
      </c>
      <c r="AJ118" s="15" t="s">
        <v>564</v>
      </c>
      <c r="AK118" s="46">
        <v>437</v>
      </c>
      <c r="AL118" s="61">
        <v>24.4</v>
      </c>
    </row>
    <row r="119" spans="1:38" ht="18" customHeight="1">
      <c r="A119" s="8">
        <v>2011</v>
      </c>
      <c r="B119" s="8" t="s">
        <v>736</v>
      </c>
      <c r="C119" s="9" t="s">
        <v>562</v>
      </c>
      <c r="D119" s="10" t="s">
        <v>738</v>
      </c>
      <c r="E119" s="10">
        <v>368</v>
      </c>
      <c r="F119" s="10" t="s">
        <v>567</v>
      </c>
      <c r="G119" s="10">
        <v>22</v>
      </c>
      <c r="H119" s="10">
        <v>33</v>
      </c>
      <c r="I119" s="10"/>
      <c r="J119" s="10">
        <v>12</v>
      </c>
      <c r="K119" s="10">
        <f t="shared" si="3"/>
        <v>60</v>
      </c>
      <c r="L119" s="12">
        <f t="shared" si="4"/>
        <v>41.544154503906825</v>
      </c>
      <c r="M119" s="12">
        <f t="shared" si="5"/>
        <v>24.926492702344095</v>
      </c>
      <c r="N119" s="10">
        <v>5</v>
      </c>
      <c r="O119" s="10">
        <v>20</v>
      </c>
      <c r="P119" s="10">
        <v>6</v>
      </c>
      <c r="Q119" s="10">
        <v>20</v>
      </c>
      <c r="R119" s="10">
        <v>3</v>
      </c>
      <c r="S119" s="10">
        <v>17</v>
      </c>
      <c r="T119" s="10">
        <v>10</v>
      </c>
      <c r="U119" s="10">
        <v>21</v>
      </c>
      <c r="V119" s="10">
        <v>17</v>
      </c>
      <c r="W119" s="10">
        <v>17</v>
      </c>
      <c r="X119" s="10">
        <v>9</v>
      </c>
      <c r="Y119" s="10">
        <v>18</v>
      </c>
      <c r="Z119" s="10">
        <v>7</v>
      </c>
      <c r="AA119" s="10">
        <v>19</v>
      </c>
      <c r="AB119" s="10">
        <v>7</v>
      </c>
      <c r="AC119" s="10">
        <v>18</v>
      </c>
      <c r="AD119" s="10">
        <v>8</v>
      </c>
      <c r="AE119" s="10">
        <v>18</v>
      </c>
      <c r="AF119" s="10">
        <v>5</v>
      </c>
      <c r="AG119" s="10">
        <v>20</v>
      </c>
      <c r="AH119" s="10">
        <v>2881</v>
      </c>
      <c r="AI119" s="13" t="s">
        <v>568</v>
      </c>
      <c r="AJ119" s="15" t="s">
        <v>564</v>
      </c>
      <c r="AK119" s="46"/>
      <c r="AL119" s="61"/>
    </row>
    <row r="120" spans="1:38" ht="18" customHeight="1">
      <c r="A120" s="8">
        <v>2011</v>
      </c>
      <c r="B120" s="8" t="s">
        <v>646</v>
      </c>
      <c r="C120" s="9" t="s">
        <v>562</v>
      </c>
      <c r="D120" s="10" t="s">
        <v>647</v>
      </c>
      <c r="E120" s="10">
        <v>369</v>
      </c>
      <c r="F120" s="10" t="s">
        <v>569</v>
      </c>
      <c r="G120" s="10">
        <v>20</v>
      </c>
      <c r="H120" s="10">
        <v>35</v>
      </c>
      <c r="I120" s="10"/>
      <c r="J120" s="10">
        <v>10</v>
      </c>
      <c r="K120" s="10">
        <f t="shared" si="3"/>
        <v>50</v>
      </c>
      <c r="L120" s="12">
        <f t="shared" si="4"/>
        <v>28.90142021720969</v>
      </c>
      <c r="M120" s="12">
        <f t="shared" si="5"/>
        <v>14.450710108604845</v>
      </c>
      <c r="N120" s="10">
        <v>8</v>
      </c>
      <c r="O120" s="10">
        <v>18</v>
      </c>
      <c r="P120" s="10">
        <v>4</v>
      </c>
      <c r="Q120" s="10">
        <v>18</v>
      </c>
      <c r="R120" s="10">
        <v>8</v>
      </c>
      <c r="S120" s="10">
        <v>20</v>
      </c>
      <c r="T120" s="10">
        <v>8</v>
      </c>
      <c r="U120" s="10">
        <v>16</v>
      </c>
      <c r="V120" s="10">
        <v>1</v>
      </c>
      <c r="W120" s="10">
        <v>19</v>
      </c>
      <c r="X120" s="10">
        <v>10</v>
      </c>
      <c r="Y120" s="10">
        <v>18</v>
      </c>
      <c r="Z120" s="10">
        <v>3</v>
      </c>
      <c r="AA120" s="10">
        <v>18</v>
      </c>
      <c r="AB120" s="10">
        <v>5</v>
      </c>
      <c r="AC120" s="10">
        <v>21</v>
      </c>
      <c r="AD120" s="10">
        <v>2</v>
      </c>
      <c r="AE120" s="10">
        <v>20</v>
      </c>
      <c r="AF120" s="10">
        <v>4</v>
      </c>
      <c r="AG120" s="10">
        <v>19</v>
      </c>
      <c r="AH120" s="10">
        <v>2882</v>
      </c>
      <c r="AI120" s="13">
        <v>438</v>
      </c>
      <c r="AJ120" s="15" t="s">
        <v>564</v>
      </c>
      <c r="AK120" s="46">
        <v>438</v>
      </c>
      <c r="AL120" s="61">
        <v>13.9</v>
      </c>
    </row>
    <row r="121" spans="1:38" ht="18" customHeight="1">
      <c r="A121" s="8">
        <v>2011</v>
      </c>
      <c r="B121" s="8" t="s">
        <v>736</v>
      </c>
      <c r="C121" s="9" t="s">
        <v>562</v>
      </c>
      <c r="D121" s="10" t="s">
        <v>738</v>
      </c>
      <c r="E121" s="10">
        <v>370</v>
      </c>
      <c r="F121" s="10" t="s">
        <v>570</v>
      </c>
      <c r="G121" s="10">
        <v>17</v>
      </c>
      <c r="H121" s="10">
        <v>32</v>
      </c>
      <c r="I121" s="10"/>
      <c r="J121" s="10">
        <v>8</v>
      </c>
      <c r="K121" s="10">
        <f t="shared" si="3"/>
        <v>40</v>
      </c>
      <c r="L121" s="12">
        <f t="shared" si="4"/>
        <v>24.7609649122807</v>
      </c>
      <c r="M121" s="12">
        <f t="shared" si="5"/>
        <v>9.90438596491228</v>
      </c>
      <c r="N121" s="10">
        <v>7</v>
      </c>
      <c r="O121" s="10">
        <v>20</v>
      </c>
      <c r="P121" s="10">
        <v>4</v>
      </c>
      <c r="Q121" s="10">
        <v>18</v>
      </c>
      <c r="R121" s="10">
        <v>1</v>
      </c>
      <c r="S121" s="10">
        <v>18</v>
      </c>
      <c r="T121" s="10">
        <v>11</v>
      </c>
      <c r="U121" s="10">
        <v>18</v>
      </c>
      <c r="V121" s="10">
        <v>8</v>
      </c>
      <c r="W121" s="10">
        <v>16</v>
      </c>
      <c r="X121" s="10">
        <v>5</v>
      </c>
      <c r="Y121" s="10">
        <v>18</v>
      </c>
      <c r="Z121" s="10">
        <v>2</v>
      </c>
      <c r="AA121" s="10">
        <v>18</v>
      </c>
      <c r="AB121" s="10">
        <v>3</v>
      </c>
      <c r="AC121" s="10">
        <v>16</v>
      </c>
      <c r="AD121" s="10">
        <v>2</v>
      </c>
      <c r="AE121" s="10">
        <v>19</v>
      </c>
      <c r="AF121" s="10">
        <v>1</v>
      </c>
      <c r="AG121" s="10">
        <v>18</v>
      </c>
      <c r="AH121" s="10">
        <v>2883</v>
      </c>
      <c r="AI121" s="13">
        <v>439</v>
      </c>
      <c r="AJ121" s="15" t="s">
        <v>564</v>
      </c>
      <c r="AK121" s="46">
        <v>439</v>
      </c>
      <c r="AL121" s="61">
        <v>24.9</v>
      </c>
    </row>
    <row r="122" spans="1:38" ht="18" customHeight="1">
      <c r="A122" s="8">
        <v>2011</v>
      </c>
      <c r="B122" s="8" t="s">
        <v>736</v>
      </c>
      <c r="C122" s="9" t="s">
        <v>562</v>
      </c>
      <c r="D122" s="10" t="s">
        <v>738</v>
      </c>
      <c r="E122" s="10">
        <v>371</v>
      </c>
      <c r="F122" s="10" t="s">
        <v>571</v>
      </c>
      <c r="G122" s="10">
        <v>17</v>
      </c>
      <c r="H122" s="10">
        <v>34</v>
      </c>
      <c r="I122" s="10"/>
      <c r="J122" s="10">
        <v>13</v>
      </c>
      <c r="K122" s="10">
        <f t="shared" si="3"/>
        <v>65</v>
      </c>
      <c r="L122" s="12">
        <f t="shared" si="4"/>
        <v>29.13447835274461</v>
      </c>
      <c r="M122" s="12">
        <f t="shared" si="5"/>
        <v>18.937410929283995</v>
      </c>
      <c r="N122" s="10">
        <v>2</v>
      </c>
      <c r="O122" s="10">
        <v>18</v>
      </c>
      <c r="P122" s="10">
        <v>5</v>
      </c>
      <c r="Q122" s="10">
        <v>18</v>
      </c>
      <c r="R122" s="10">
        <v>2</v>
      </c>
      <c r="S122" s="10">
        <v>17</v>
      </c>
      <c r="T122" s="10">
        <v>12</v>
      </c>
      <c r="U122" s="10">
        <v>16</v>
      </c>
      <c r="V122" s="10">
        <v>3</v>
      </c>
      <c r="W122" s="10">
        <v>18</v>
      </c>
      <c r="X122" s="10">
        <v>8</v>
      </c>
      <c r="Y122" s="10">
        <v>14</v>
      </c>
      <c r="Z122" s="10">
        <v>2</v>
      </c>
      <c r="AA122" s="10">
        <v>17</v>
      </c>
      <c r="AB122" s="10">
        <v>5</v>
      </c>
      <c r="AC122" s="10">
        <v>19</v>
      </c>
      <c r="AD122" s="10">
        <v>4</v>
      </c>
      <c r="AE122" s="10">
        <v>18</v>
      </c>
      <c r="AF122" s="10">
        <v>6</v>
      </c>
      <c r="AG122" s="10">
        <v>19</v>
      </c>
      <c r="AH122" s="10">
        <v>2884</v>
      </c>
      <c r="AI122" s="13">
        <v>440</v>
      </c>
      <c r="AJ122" s="15" t="s">
        <v>564</v>
      </c>
      <c r="AK122" s="46">
        <v>440</v>
      </c>
      <c r="AL122" s="61">
        <v>10.4</v>
      </c>
    </row>
    <row r="123" spans="1:38" ht="18" customHeight="1">
      <c r="A123" s="8">
        <v>2011</v>
      </c>
      <c r="B123" s="8" t="s">
        <v>736</v>
      </c>
      <c r="C123" s="9" t="s">
        <v>562</v>
      </c>
      <c r="D123" s="10" t="s">
        <v>738</v>
      </c>
      <c r="E123" s="10">
        <v>372</v>
      </c>
      <c r="F123" s="10" t="s">
        <v>572</v>
      </c>
      <c r="G123" s="10">
        <v>20</v>
      </c>
      <c r="H123" s="10">
        <v>36</v>
      </c>
      <c r="I123" s="10"/>
      <c r="J123" s="10">
        <v>7</v>
      </c>
      <c r="K123" s="10">
        <f t="shared" si="3"/>
        <v>35</v>
      </c>
      <c r="L123" s="12">
        <f t="shared" si="4"/>
        <v>25.763286893704848</v>
      </c>
      <c r="M123" s="12">
        <f t="shared" si="5"/>
        <v>9.017150412796697</v>
      </c>
      <c r="N123" s="10">
        <v>3</v>
      </c>
      <c r="O123" s="10">
        <v>18</v>
      </c>
      <c r="P123" s="10">
        <v>4</v>
      </c>
      <c r="Q123" s="10">
        <v>17</v>
      </c>
      <c r="R123" s="10">
        <v>1</v>
      </c>
      <c r="S123" s="10">
        <v>18</v>
      </c>
      <c r="T123" s="10">
        <v>6</v>
      </c>
      <c r="U123" s="10">
        <v>18</v>
      </c>
      <c r="V123" s="10">
        <v>7</v>
      </c>
      <c r="W123" s="10">
        <v>16</v>
      </c>
      <c r="X123" s="10">
        <v>6</v>
      </c>
      <c r="Y123" s="10">
        <v>19</v>
      </c>
      <c r="Z123" s="10">
        <v>5</v>
      </c>
      <c r="AA123" s="10">
        <v>18</v>
      </c>
      <c r="AB123" s="10">
        <v>2</v>
      </c>
      <c r="AC123" s="10">
        <v>20</v>
      </c>
      <c r="AD123" s="10">
        <v>2</v>
      </c>
      <c r="AE123" s="10">
        <v>16</v>
      </c>
      <c r="AF123" s="10">
        <v>9</v>
      </c>
      <c r="AG123" s="10">
        <v>17</v>
      </c>
      <c r="AH123" s="10">
        <v>2885</v>
      </c>
      <c r="AI123" s="13">
        <v>441</v>
      </c>
      <c r="AJ123" s="15" t="s">
        <v>564</v>
      </c>
      <c r="AK123" s="46">
        <v>441</v>
      </c>
      <c r="AL123" s="61">
        <v>15.9</v>
      </c>
    </row>
    <row r="124" spans="1:38" ht="18" customHeight="1">
      <c r="A124" s="8">
        <v>2011</v>
      </c>
      <c r="B124" s="8" t="s">
        <v>642</v>
      </c>
      <c r="C124" s="9" t="s">
        <v>562</v>
      </c>
      <c r="D124" s="10" t="s">
        <v>643</v>
      </c>
      <c r="E124" s="10">
        <v>373</v>
      </c>
      <c r="F124" s="10" t="s">
        <v>573</v>
      </c>
      <c r="G124" s="10">
        <v>20</v>
      </c>
      <c r="H124" s="10">
        <v>34</v>
      </c>
      <c r="I124" s="10"/>
      <c r="J124" s="10">
        <v>9</v>
      </c>
      <c r="K124" s="10">
        <f t="shared" si="3"/>
        <v>45</v>
      </c>
      <c r="L124" s="12">
        <f t="shared" si="4"/>
        <v>32.223684210526315</v>
      </c>
      <c r="M124" s="12">
        <f t="shared" si="5"/>
        <v>14.500657894736841</v>
      </c>
      <c r="N124" s="10">
        <v>3</v>
      </c>
      <c r="O124" s="10">
        <v>16</v>
      </c>
      <c r="P124" s="10">
        <v>4</v>
      </c>
      <c r="Q124" s="10">
        <v>18</v>
      </c>
      <c r="R124" s="10">
        <v>8</v>
      </c>
      <c r="S124" s="10">
        <v>18</v>
      </c>
      <c r="T124" s="10">
        <v>18</v>
      </c>
      <c r="U124" s="10">
        <v>19</v>
      </c>
      <c r="V124" s="10">
        <v>1</v>
      </c>
      <c r="W124" s="10">
        <v>18</v>
      </c>
      <c r="X124" s="10">
        <v>1</v>
      </c>
      <c r="Y124" s="10">
        <v>18</v>
      </c>
      <c r="Z124" s="10">
        <v>3</v>
      </c>
      <c r="AA124" s="10">
        <v>16</v>
      </c>
      <c r="AB124" s="10">
        <v>4</v>
      </c>
      <c r="AC124" s="10">
        <v>18</v>
      </c>
      <c r="AD124" s="10">
        <v>1</v>
      </c>
      <c r="AE124" s="10">
        <v>20</v>
      </c>
      <c r="AF124" s="10">
        <v>17</v>
      </c>
      <c r="AG124" s="19">
        <v>20</v>
      </c>
      <c r="AH124" s="10">
        <v>2886</v>
      </c>
      <c r="AI124" s="13">
        <v>442</v>
      </c>
      <c r="AJ124" s="15" t="s">
        <v>564</v>
      </c>
      <c r="AK124" s="46">
        <v>442</v>
      </c>
      <c r="AL124" s="61">
        <v>21.6</v>
      </c>
    </row>
    <row r="125" spans="1:38" ht="18" customHeight="1">
      <c r="A125" s="8">
        <v>2011</v>
      </c>
      <c r="B125" s="8" t="s">
        <v>736</v>
      </c>
      <c r="C125" s="9" t="s">
        <v>562</v>
      </c>
      <c r="D125" s="10" t="s">
        <v>738</v>
      </c>
      <c r="E125" s="10">
        <v>374</v>
      </c>
      <c r="F125" s="10" t="s">
        <v>574</v>
      </c>
      <c r="G125" s="10">
        <v>20</v>
      </c>
      <c r="H125" s="10">
        <v>36</v>
      </c>
      <c r="I125" s="10"/>
      <c r="J125" s="10">
        <v>10</v>
      </c>
      <c r="K125" s="10">
        <f t="shared" si="3"/>
        <v>50</v>
      </c>
      <c r="L125" s="12">
        <f t="shared" si="4"/>
        <v>29.926980441299325</v>
      </c>
      <c r="M125" s="12">
        <f t="shared" si="5"/>
        <v>14.963490220649662</v>
      </c>
      <c r="N125" s="10">
        <v>6</v>
      </c>
      <c r="O125" s="10">
        <v>16</v>
      </c>
      <c r="P125" s="10">
        <v>3</v>
      </c>
      <c r="Q125" s="10">
        <v>16</v>
      </c>
      <c r="R125" s="10">
        <v>2</v>
      </c>
      <c r="S125" s="10">
        <v>12</v>
      </c>
      <c r="T125" s="10">
        <v>2</v>
      </c>
      <c r="U125" s="10">
        <v>14</v>
      </c>
      <c r="V125" s="10">
        <v>1</v>
      </c>
      <c r="W125" s="10">
        <v>15</v>
      </c>
      <c r="X125" s="10">
        <v>1</v>
      </c>
      <c r="Y125" s="10">
        <v>18</v>
      </c>
      <c r="Z125" s="10">
        <v>6</v>
      </c>
      <c r="AA125" s="10">
        <v>12</v>
      </c>
      <c r="AB125" s="10">
        <v>4</v>
      </c>
      <c r="AC125" s="10">
        <v>17</v>
      </c>
      <c r="AD125" s="10">
        <v>6</v>
      </c>
      <c r="AE125" s="10">
        <v>19</v>
      </c>
      <c r="AF125" s="10">
        <v>18</v>
      </c>
      <c r="AG125" s="10">
        <v>19</v>
      </c>
      <c r="AH125" s="10">
        <v>2887</v>
      </c>
      <c r="AI125" s="13">
        <v>443</v>
      </c>
      <c r="AJ125" s="15" t="s">
        <v>564</v>
      </c>
      <c r="AK125" s="46">
        <v>443</v>
      </c>
      <c r="AL125" s="61">
        <v>13.3</v>
      </c>
    </row>
    <row r="126" spans="1:38" ht="18" customHeight="1">
      <c r="A126" s="8">
        <v>2011</v>
      </c>
      <c r="B126" s="8" t="s">
        <v>736</v>
      </c>
      <c r="C126" s="9" t="s">
        <v>562</v>
      </c>
      <c r="D126" s="10" t="s">
        <v>738</v>
      </c>
      <c r="E126" s="10">
        <v>375</v>
      </c>
      <c r="F126" s="10" t="s">
        <v>575</v>
      </c>
      <c r="G126" s="10">
        <v>15</v>
      </c>
      <c r="H126" s="10">
        <v>37</v>
      </c>
      <c r="I126" s="10"/>
      <c r="J126" s="10">
        <v>8</v>
      </c>
      <c r="K126" s="10">
        <f t="shared" si="3"/>
        <v>40</v>
      </c>
      <c r="L126" s="12">
        <f t="shared" si="4"/>
        <v>26.167655658754725</v>
      </c>
      <c r="M126" s="12">
        <f t="shared" si="5"/>
        <v>10.467062263501889</v>
      </c>
      <c r="N126" s="10">
        <v>2</v>
      </c>
      <c r="O126" s="10">
        <v>16</v>
      </c>
      <c r="P126" s="10">
        <v>5</v>
      </c>
      <c r="Q126" s="10">
        <v>18</v>
      </c>
      <c r="R126" s="10">
        <v>7</v>
      </c>
      <c r="S126" s="10">
        <v>17</v>
      </c>
      <c r="T126" s="10">
        <v>3</v>
      </c>
      <c r="U126" s="10">
        <v>16</v>
      </c>
      <c r="V126" s="10">
        <v>4</v>
      </c>
      <c r="W126" s="10">
        <v>18</v>
      </c>
      <c r="X126" s="10">
        <v>1</v>
      </c>
      <c r="Y126" s="10">
        <v>18</v>
      </c>
      <c r="Z126" s="10">
        <v>1</v>
      </c>
      <c r="AA126" s="10">
        <v>19</v>
      </c>
      <c r="AB126" s="10">
        <v>7</v>
      </c>
      <c r="AC126" s="10">
        <v>17</v>
      </c>
      <c r="AD126" s="10">
        <v>2</v>
      </c>
      <c r="AE126" s="10">
        <v>12</v>
      </c>
      <c r="AF126" s="10">
        <v>12</v>
      </c>
      <c r="AG126" s="10">
        <v>17</v>
      </c>
      <c r="AH126" s="10">
        <v>2888</v>
      </c>
      <c r="AI126" s="13" t="s">
        <v>568</v>
      </c>
      <c r="AJ126" s="15" t="s">
        <v>564</v>
      </c>
      <c r="AK126" s="46"/>
      <c r="AL126" s="61"/>
    </row>
    <row r="127" spans="1:38" ht="18" customHeight="1">
      <c r="A127" s="8">
        <v>2011</v>
      </c>
      <c r="B127" s="8" t="s">
        <v>646</v>
      </c>
      <c r="C127" s="9" t="s">
        <v>562</v>
      </c>
      <c r="D127" s="10" t="s">
        <v>647</v>
      </c>
      <c r="E127" s="10">
        <v>376</v>
      </c>
      <c r="F127" s="10" t="s">
        <v>576</v>
      </c>
      <c r="G127" s="10">
        <v>16</v>
      </c>
      <c r="H127" s="10">
        <v>35</v>
      </c>
      <c r="I127" s="10"/>
      <c r="J127" s="10">
        <v>8</v>
      </c>
      <c r="K127" s="10">
        <f t="shared" si="3"/>
        <v>40</v>
      </c>
      <c r="L127" s="12">
        <f t="shared" si="4"/>
        <v>37.247549019607845</v>
      </c>
      <c r="M127" s="12">
        <f t="shared" si="5"/>
        <v>14.899019607843139</v>
      </c>
      <c r="N127" s="10">
        <v>5</v>
      </c>
      <c r="O127" s="10">
        <v>18</v>
      </c>
      <c r="P127" s="10">
        <v>3</v>
      </c>
      <c r="Q127" s="10">
        <v>20</v>
      </c>
      <c r="R127" s="10">
        <v>12</v>
      </c>
      <c r="S127" s="10">
        <v>18</v>
      </c>
      <c r="T127" s="10">
        <v>8</v>
      </c>
      <c r="U127" s="10">
        <v>17</v>
      </c>
      <c r="V127" s="10">
        <v>3</v>
      </c>
      <c r="W127" s="10">
        <v>18</v>
      </c>
      <c r="X127" s="10">
        <v>10</v>
      </c>
      <c r="Y127" s="10">
        <v>17</v>
      </c>
      <c r="Z127" s="10">
        <v>1</v>
      </c>
      <c r="AA127" s="10">
        <v>18</v>
      </c>
      <c r="AB127" s="10">
        <v>10</v>
      </c>
      <c r="AC127" s="10">
        <v>20</v>
      </c>
      <c r="AD127" s="10">
        <v>7</v>
      </c>
      <c r="AE127" s="10">
        <v>16</v>
      </c>
      <c r="AF127" s="10">
        <v>7</v>
      </c>
      <c r="AG127" s="10">
        <v>17</v>
      </c>
      <c r="AH127" s="10">
        <v>2889</v>
      </c>
      <c r="AI127" s="13">
        <v>444</v>
      </c>
      <c r="AJ127" s="15" t="s">
        <v>564</v>
      </c>
      <c r="AK127" s="46">
        <v>444</v>
      </c>
      <c r="AL127" s="61">
        <v>19.6</v>
      </c>
    </row>
    <row r="128" spans="1:38" ht="18" customHeight="1">
      <c r="A128" s="8">
        <v>2011</v>
      </c>
      <c r="B128" s="8" t="s">
        <v>736</v>
      </c>
      <c r="C128" s="9" t="s">
        <v>562</v>
      </c>
      <c r="D128" s="10" t="s">
        <v>738</v>
      </c>
      <c r="E128" s="10">
        <v>377</v>
      </c>
      <c r="F128" s="10" t="s">
        <v>577</v>
      </c>
      <c r="G128" s="10">
        <v>25</v>
      </c>
      <c r="H128" s="10">
        <v>31</v>
      </c>
      <c r="I128" s="10"/>
      <c r="J128" s="10">
        <v>12</v>
      </c>
      <c r="K128" s="10">
        <f t="shared" si="3"/>
        <v>60</v>
      </c>
      <c r="L128" s="12">
        <f t="shared" si="4"/>
        <v>28.463100152341635</v>
      </c>
      <c r="M128" s="12">
        <f t="shared" si="5"/>
        <v>17.077860091404983</v>
      </c>
      <c r="N128" s="10">
        <v>3</v>
      </c>
      <c r="O128" s="10">
        <v>19</v>
      </c>
      <c r="P128" s="10">
        <v>3</v>
      </c>
      <c r="Q128" s="10">
        <v>18</v>
      </c>
      <c r="R128" s="10">
        <v>3</v>
      </c>
      <c r="S128" s="10">
        <v>19</v>
      </c>
      <c r="T128" s="10">
        <v>5</v>
      </c>
      <c r="U128" s="10">
        <v>20</v>
      </c>
      <c r="V128" s="10">
        <v>1</v>
      </c>
      <c r="W128" s="10">
        <v>18</v>
      </c>
      <c r="X128" s="10">
        <v>17</v>
      </c>
      <c r="Y128" s="10">
        <v>19</v>
      </c>
      <c r="Z128" s="10">
        <v>1</v>
      </c>
      <c r="AA128" s="10">
        <v>16</v>
      </c>
      <c r="AB128" s="10">
        <v>6</v>
      </c>
      <c r="AC128" s="10">
        <v>17</v>
      </c>
      <c r="AD128" s="10">
        <v>9</v>
      </c>
      <c r="AE128" s="10">
        <v>14</v>
      </c>
      <c r="AF128" s="10">
        <v>2</v>
      </c>
      <c r="AG128" s="10">
        <v>19</v>
      </c>
      <c r="AH128" s="10">
        <v>2890</v>
      </c>
      <c r="AI128" s="13">
        <v>445</v>
      </c>
      <c r="AJ128" s="15" t="s">
        <v>564</v>
      </c>
      <c r="AK128" s="46">
        <v>445</v>
      </c>
      <c r="AL128" s="61">
        <v>24.3</v>
      </c>
    </row>
    <row r="129" spans="1:38" ht="18" customHeight="1">
      <c r="A129" s="8">
        <v>2011</v>
      </c>
      <c r="B129" s="8" t="s">
        <v>642</v>
      </c>
      <c r="C129" s="9" t="s">
        <v>562</v>
      </c>
      <c r="D129" s="10" t="s">
        <v>643</v>
      </c>
      <c r="E129" s="10">
        <v>378</v>
      </c>
      <c r="F129" s="10" t="s">
        <v>578</v>
      </c>
      <c r="G129" s="10">
        <v>15</v>
      </c>
      <c r="H129" s="10">
        <v>33</v>
      </c>
      <c r="I129" s="10"/>
      <c r="J129" s="10">
        <v>9</v>
      </c>
      <c r="K129" s="10">
        <f t="shared" si="3"/>
        <v>45</v>
      </c>
      <c r="L129" s="12">
        <f t="shared" si="4"/>
        <v>41.24931814831196</v>
      </c>
      <c r="M129" s="12">
        <f t="shared" si="5"/>
        <v>18.562193166740382</v>
      </c>
      <c r="N129" s="10">
        <v>11</v>
      </c>
      <c r="O129" s="10">
        <v>16</v>
      </c>
      <c r="P129" s="10">
        <v>8</v>
      </c>
      <c r="Q129" s="10">
        <v>19</v>
      </c>
      <c r="R129" s="10">
        <v>7</v>
      </c>
      <c r="S129" s="10">
        <v>16</v>
      </c>
      <c r="T129" s="10">
        <v>7</v>
      </c>
      <c r="U129" s="10">
        <v>15</v>
      </c>
      <c r="V129" s="10">
        <v>1</v>
      </c>
      <c r="W129" s="10">
        <v>19</v>
      </c>
      <c r="X129" s="10">
        <v>9</v>
      </c>
      <c r="Y129" s="10">
        <v>16</v>
      </c>
      <c r="Z129" s="10">
        <v>8</v>
      </c>
      <c r="AA129" s="10">
        <v>20</v>
      </c>
      <c r="AB129" s="10">
        <v>5</v>
      </c>
      <c r="AC129" s="10">
        <v>14</v>
      </c>
      <c r="AD129" s="10">
        <v>9</v>
      </c>
      <c r="AE129" s="10">
        <v>17</v>
      </c>
      <c r="AF129" s="10">
        <v>4</v>
      </c>
      <c r="AG129" s="10">
        <v>19</v>
      </c>
      <c r="AH129" s="10">
        <v>2891</v>
      </c>
      <c r="AI129" s="13">
        <v>446</v>
      </c>
      <c r="AJ129" s="15" t="s">
        <v>564</v>
      </c>
      <c r="AK129" s="46">
        <v>446</v>
      </c>
      <c r="AL129" s="61">
        <v>27.1</v>
      </c>
    </row>
    <row r="130" spans="1:38" ht="18" customHeight="1">
      <c r="A130" s="8">
        <v>2011</v>
      </c>
      <c r="B130" s="8" t="s">
        <v>736</v>
      </c>
      <c r="C130" s="9" t="s">
        <v>562</v>
      </c>
      <c r="D130" s="10" t="s">
        <v>738</v>
      </c>
      <c r="E130" s="10">
        <v>379</v>
      </c>
      <c r="F130" s="10" t="s">
        <v>579</v>
      </c>
      <c r="G130" s="10">
        <v>14</v>
      </c>
      <c r="H130" s="10">
        <v>36</v>
      </c>
      <c r="I130" s="10"/>
      <c r="J130" s="10">
        <v>11</v>
      </c>
      <c r="K130" s="10">
        <f aca="true" t="shared" si="6" ref="K130:K150">(J130/20)*100</f>
        <v>55.00000000000001</v>
      </c>
      <c r="L130" s="12">
        <f aca="true" t="shared" si="7" ref="L130:L150">SUM((N130/O130),(P130/Q130),(R130/S130),(T130/U130),(V130/W130),(X130/Y130),(Z130/AA130),(AB130/AC130),(AD130/AE130),(AF130/AG130))*10</f>
        <v>27.1031131750946</v>
      </c>
      <c r="M130" s="12">
        <f aca="true" t="shared" si="8" ref="M130:M150">K130*L130/100</f>
        <v>14.906712246302032</v>
      </c>
      <c r="N130" s="10">
        <v>11</v>
      </c>
      <c r="O130" s="10">
        <v>16</v>
      </c>
      <c r="P130" s="10">
        <v>3</v>
      </c>
      <c r="Q130" s="10">
        <v>18</v>
      </c>
      <c r="R130" s="10">
        <v>4</v>
      </c>
      <c r="S130" s="10">
        <v>18</v>
      </c>
      <c r="T130" s="10">
        <v>1</v>
      </c>
      <c r="U130" s="10">
        <v>18</v>
      </c>
      <c r="V130" s="10">
        <v>3</v>
      </c>
      <c r="W130" s="10">
        <v>17</v>
      </c>
      <c r="X130" s="10">
        <v>7</v>
      </c>
      <c r="Y130" s="10">
        <v>16</v>
      </c>
      <c r="Z130" s="10">
        <v>8</v>
      </c>
      <c r="AA130" s="10">
        <v>16</v>
      </c>
      <c r="AB130" s="10">
        <v>6</v>
      </c>
      <c r="AC130" s="10">
        <v>17</v>
      </c>
      <c r="AD130" s="10">
        <v>1</v>
      </c>
      <c r="AE130" s="10">
        <v>19</v>
      </c>
      <c r="AF130" s="10">
        <v>1</v>
      </c>
      <c r="AG130" s="10">
        <v>17</v>
      </c>
      <c r="AH130" s="10">
        <v>2892</v>
      </c>
      <c r="AI130" s="13">
        <v>447</v>
      </c>
      <c r="AJ130" s="15" t="s">
        <v>564</v>
      </c>
      <c r="AK130" s="46">
        <v>447</v>
      </c>
      <c r="AL130" s="61">
        <v>9.2</v>
      </c>
    </row>
    <row r="131" spans="1:38" ht="18" customHeight="1">
      <c r="A131" s="8">
        <v>2011</v>
      </c>
      <c r="B131" s="8" t="s">
        <v>736</v>
      </c>
      <c r="C131" s="9" t="s">
        <v>562</v>
      </c>
      <c r="D131" s="10" t="s">
        <v>738</v>
      </c>
      <c r="E131" s="10">
        <v>380</v>
      </c>
      <c r="F131" s="10" t="s">
        <v>580</v>
      </c>
      <c r="G131" s="10">
        <v>20</v>
      </c>
      <c r="H131" s="10">
        <v>33</v>
      </c>
      <c r="I131" s="10"/>
      <c r="J131" s="10">
        <v>8</v>
      </c>
      <c r="K131" s="10">
        <f t="shared" si="6"/>
        <v>40</v>
      </c>
      <c r="L131" s="12">
        <f t="shared" si="7"/>
        <v>15.48611111111111</v>
      </c>
      <c r="M131" s="12">
        <f t="shared" si="8"/>
        <v>6.194444444444445</v>
      </c>
      <c r="N131" s="10">
        <v>1</v>
      </c>
      <c r="O131" s="10">
        <v>18</v>
      </c>
      <c r="P131" s="10">
        <v>4</v>
      </c>
      <c r="Q131" s="10">
        <v>18</v>
      </c>
      <c r="R131" s="10">
        <v>1</v>
      </c>
      <c r="S131" s="10">
        <v>18</v>
      </c>
      <c r="T131" s="10">
        <v>2</v>
      </c>
      <c r="U131" s="10">
        <v>18</v>
      </c>
      <c r="V131" s="10">
        <v>6</v>
      </c>
      <c r="W131" s="10">
        <v>20</v>
      </c>
      <c r="X131" s="10">
        <v>1</v>
      </c>
      <c r="Y131" s="10">
        <v>16</v>
      </c>
      <c r="Z131" s="10">
        <v>3</v>
      </c>
      <c r="AA131" s="10">
        <v>18</v>
      </c>
      <c r="AB131" s="10">
        <v>7</v>
      </c>
      <c r="AC131" s="10">
        <v>20</v>
      </c>
      <c r="AD131" s="10">
        <v>2</v>
      </c>
      <c r="AE131" s="10">
        <v>16</v>
      </c>
      <c r="AF131" s="10">
        <v>2</v>
      </c>
      <c r="AG131" s="10">
        <v>20</v>
      </c>
      <c r="AH131" s="10">
        <v>2893</v>
      </c>
      <c r="AI131" s="13">
        <v>448</v>
      </c>
      <c r="AJ131" s="15" t="s">
        <v>564</v>
      </c>
      <c r="AK131" s="46">
        <v>448</v>
      </c>
      <c r="AL131" s="61">
        <v>17.4</v>
      </c>
    </row>
    <row r="132" spans="1:38" ht="18" customHeight="1">
      <c r="A132" s="8">
        <v>2011</v>
      </c>
      <c r="B132" s="8" t="s">
        <v>642</v>
      </c>
      <c r="C132" s="9" t="s">
        <v>562</v>
      </c>
      <c r="D132" s="10" t="s">
        <v>643</v>
      </c>
      <c r="E132" s="10">
        <v>381</v>
      </c>
      <c r="F132" s="10" t="s">
        <v>581</v>
      </c>
      <c r="G132" s="10">
        <v>22</v>
      </c>
      <c r="H132" s="10">
        <v>32</v>
      </c>
      <c r="I132" s="10"/>
      <c r="J132" s="10">
        <v>8</v>
      </c>
      <c r="K132" s="10">
        <f t="shared" si="6"/>
        <v>40</v>
      </c>
      <c r="L132" s="12">
        <f t="shared" si="7"/>
        <v>24.446428571428566</v>
      </c>
      <c r="M132" s="12">
        <f t="shared" si="8"/>
        <v>9.778571428571427</v>
      </c>
      <c r="N132" s="10">
        <v>3</v>
      </c>
      <c r="O132" s="10">
        <v>18</v>
      </c>
      <c r="P132" s="10">
        <v>16</v>
      </c>
      <c r="Q132" s="10">
        <v>18</v>
      </c>
      <c r="R132" s="10">
        <v>3</v>
      </c>
      <c r="S132" s="10">
        <v>18</v>
      </c>
      <c r="T132" s="10">
        <v>3</v>
      </c>
      <c r="U132" s="10">
        <v>16</v>
      </c>
      <c r="V132" s="10">
        <v>7</v>
      </c>
      <c r="W132" s="10">
        <v>18</v>
      </c>
      <c r="X132" s="10">
        <v>8</v>
      </c>
      <c r="Y132" s="10">
        <v>20</v>
      </c>
      <c r="Z132" s="10">
        <v>1</v>
      </c>
      <c r="AA132" s="10">
        <v>21</v>
      </c>
      <c r="AB132" s="10">
        <v>1</v>
      </c>
      <c r="AC132" s="10">
        <v>21</v>
      </c>
      <c r="AD132" s="10">
        <v>1</v>
      </c>
      <c r="AE132" s="10">
        <v>18</v>
      </c>
      <c r="AF132" s="10">
        <v>2</v>
      </c>
      <c r="AG132" s="10">
        <v>21</v>
      </c>
      <c r="AH132" s="10">
        <v>2894</v>
      </c>
      <c r="AI132" s="13">
        <v>449</v>
      </c>
      <c r="AJ132" s="15" t="s">
        <v>564</v>
      </c>
      <c r="AK132" s="46">
        <v>449</v>
      </c>
      <c r="AL132" s="61">
        <v>14.8</v>
      </c>
    </row>
    <row r="133" spans="1:38" ht="18" customHeight="1">
      <c r="A133" s="8">
        <v>2011</v>
      </c>
      <c r="B133" s="8" t="s">
        <v>736</v>
      </c>
      <c r="C133" s="9" t="s">
        <v>562</v>
      </c>
      <c r="D133" s="10" t="s">
        <v>738</v>
      </c>
      <c r="E133" s="10">
        <v>382</v>
      </c>
      <c r="F133" s="10" t="s">
        <v>777</v>
      </c>
      <c r="G133" s="10">
        <v>23</v>
      </c>
      <c r="H133" s="10">
        <v>38</v>
      </c>
      <c r="I133" s="10"/>
      <c r="J133" s="10">
        <v>9</v>
      </c>
      <c r="K133" s="10">
        <f t="shared" si="6"/>
        <v>45</v>
      </c>
      <c r="L133" s="12">
        <f t="shared" si="7"/>
        <v>23.76080888981346</v>
      </c>
      <c r="M133" s="12">
        <f t="shared" si="8"/>
        <v>10.692364000416058</v>
      </c>
      <c r="N133" s="10">
        <v>6</v>
      </c>
      <c r="O133" s="10">
        <v>23</v>
      </c>
      <c r="P133" s="10">
        <v>4</v>
      </c>
      <c r="Q133" s="10">
        <v>20</v>
      </c>
      <c r="R133" s="10">
        <v>3</v>
      </c>
      <c r="S133" s="10">
        <v>20</v>
      </c>
      <c r="T133" s="10">
        <v>2</v>
      </c>
      <c r="U133" s="10">
        <v>18</v>
      </c>
      <c r="V133" s="10">
        <v>1</v>
      </c>
      <c r="W133" s="10">
        <v>20</v>
      </c>
      <c r="X133" s="10">
        <v>4</v>
      </c>
      <c r="Y133" s="10">
        <v>18</v>
      </c>
      <c r="Z133" s="10">
        <v>16</v>
      </c>
      <c r="AA133" s="10">
        <v>19</v>
      </c>
      <c r="AB133" s="10">
        <v>2</v>
      </c>
      <c r="AC133" s="10">
        <v>16</v>
      </c>
      <c r="AD133" s="10">
        <v>3</v>
      </c>
      <c r="AE133" s="10">
        <v>16</v>
      </c>
      <c r="AF133" s="10">
        <v>5</v>
      </c>
      <c r="AG133" s="10">
        <v>22</v>
      </c>
      <c r="AH133" s="10">
        <v>2895</v>
      </c>
      <c r="AI133" s="13">
        <v>450</v>
      </c>
      <c r="AJ133" s="15" t="s">
        <v>564</v>
      </c>
      <c r="AK133" s="46">
        <v>450</v>
      </c>
      <c r="AL133" s="61">
        <v>9.1</v>
      </c>
    </row>
    <row r="134" spans="1:38" ht="18" customHeight="1">
      <c r="A134" s="8">
        <v>2011</v>
      </c>
      <c r="B134" s="8" t="s">
        <v>646</v>
      </c>
      <c r="C134" s="9" t="s">
        <v>562</v>
      </c>
      <c r="D134" s="10" t="s">
        <v>647</v>
      </c>
      <c r="E134" s="10">
        <v>383</v>
      </c>
      <c r="F134" s="10" t="s">
        <v>778</v>
      </c>
      <c r="G134" s="10">
        <v>16</v>
      </c>
      <c r="H134" s="10">
        <v>35</v>
      </c>
      <c r="I134" s="10"/>
      <c r="J134" s="10">
        <v>8</v>
      </c>
      <c r="K134" s="10">
        <f t="shared" si="6"/>
        <v>40</v>
      </c>
      <c r="L134" s="12">
        <f t="shared" si="7"/>
        <v>49.10444947209653</v>
      </c>
      <c r="M134" s="12">
        <f t="shared" si="8"/>
        <v>19.641779788838612</v>
      </c>
      <c r="N134" s="10">
        <v>13</v>
      </c>
      <c r="O134" s="10">
        <v>18</v>
      </c>
      <c r="P134" s="10">
        <v>7</v>
      </c>
      <c r="Q134" s="10">
        <v>16</v>
      </c>
      <c r="R134" s="10">
        <v>9</v>
      </c>
      <c r="S134" s="10">
        <v>13</v>
      </c>
      <c r="T134" s="10">
        <v>7</v>
      </c>
      <c r="U134" s="10">
        <v>16</v>
      </c>
      <c r="V134" s="10">
        <v>5</v>
      </c>
      <c r="W134" s="10">
        <v>18</v>
      </c>
      <c r="X134" s="10">
        <v>3</v>
      </c>
      <c r="Y134" s="10">
        <v>17</v>
      </c>
      <c r="Z134" s="10">
        <v>18</v>
      </c>
      <c r="AA134" s="10">
        <v>18</v>
      </c>
      <c r="AB134" s="10">
        <v>3</v>
      </c>
      <c r="AC134" s="10">
        <v>18</v>
      </c>
      <c r="AD134" s="10">
        <v>8</v>
      </c>
      <c r="AE134" s="10">
        <v>16</v>
      </c>
      <c r="AF134" s="10">
        <v>9</v>
      </c>
      <c r="AG134" s="19">
        <v>18</v>
      </c>
      <c r="AH134" s="10">
        <v>2896</v>
      </c>
      <c r="AI134" s="13">
        <v>451</v>
      </c>
      <c r="AJ134" s="15" t="s">
        <v>564</v>
      </c>
      <c r="AK134" s="46">
        <v>451</v>
      </c>
      <c r="AL134" s="61">
        <v>10.8</v>
      </c>
    </row>
    <row r="135" spans="1:38" ht="18" customHeight="1">
      <c r="A135" s="8">
        <v>2011</v>
      </c>
      <c r="B135" s="8" t="s">
        <v>646</v>
      </c>
      <c r="C135" s="9" t="s">
        <v>562</v>
      </c>
      <c r="D135" s="10" t="s">
        <v>647</v>
      </c>
      <c r="E135" s="10">
        <v>384</v>
      </c>
      <c r="F135" s="10" t="s">
        <v>779</v>
      </c>
      <c r="G135" s="10">
        <v>20</v>
      </c>
      <c r="H135" s="10">
        <v>37</v>
      </c>
      <c r="I135" s="10"/>
      <c r="J135" s="10">
        <v>9</v>
      </c>
      <c r="K135" s="10">
        <f t="shared" si="6"/>
        <v>45</v>
      </c>
      <c r="L135" s="12">
        <f t="shared" si="7"/>
        <v>25.897325756458883</v>
      </c>
      <c r="M135" s="12">
        <f t="shared" si="8"/>
        <v>11.653796590406499</v>
      </c>
      <c r="N135" s="10">
        <v>4</v>
      </c>
      <c r="O135" s="10">
        <v>22</v>
      </c>
      <c r="P135" s="10">
        <v>2</v>
      </c>
      <c r="Q135" s="10">
        <v>20</v>
      </c>
      <c r="R135" s="10">
        <v>4</v>
      </c>
      <c r="S135" s="10">
        <v>20</v>
      </c>
      <c r="T135" s="10">
        <v>4</v>
      </c>
      <c r="U135" s="10">
        <v>18</v>
      </c>
      <c r="V135" s="10">
        <v>2</v>
      </c>
      <c r="W135" s="10">
        <v>17</v>
      </c>
      <c r="X135" s="10">
        <v>3</v>
      </c>
      <c r="Y135" s="10">
        <v>20</v>
      </c>
      <c r="Z135" s="10">
        <v>2</v>
      </c>
      <c r="AA135" s="10">
        <v>20</v>
      </c>
      <c r="AB135" s="10">
        <v>6</v>
      </c>
      <c r="AC135" s="10">
        <v>20</v>
      </c>
      <c r="AD135" s="10">
        <v>15</v>
      </c>
      <c r="AE135" s="10">
        <v>19</v>
      </c>
      <c r="AF135" s="10">
        <v>9</v>
      </c>
      <c r="AG135" s="10">
        <v>21</v>
      </c>
      <c r="AH135" s="10">
        <v>2897</v>
      </c>
      <c r="AI135" s="13">
        <v>452</v>
      </c>
      <c r="AJ135" s="15" t="s">
        <v>564</v>
      </c>
      <c r="AK135" s="46">
        <v>452</v>
      </c>
      <c r="AL135" s="61">
        <v>12.6</v>
      </c>
    </row>
    <row r="136" spans="1:38" ht="18" customHeight="1">
      <c r="A136" s="8">
        <v>2011</v>
      </c>
      <c r="B136" s="8" t="s">
        <v>736</v>
      </c>
      <c r="C136" s="9" t="s">
        <v>562</v>
      </c>
      <c r="D136" s="10" t="s">
        <v>738</v>
      </c>
      <c r="E136" s="10">
        <v>385</v>
      </c>
      <c r="F136" s="10" t="s">
        <v>780</v>
      </c>
      <c r="G136" s="10">
        <v>16</v>
      </c>
      <c r="H136" s="10">
        <v>37</v>
      </c>
      <c r="I136" s="10"/>
      <c r="J136" s="10">
        <v>9</v>
      </c>
      <c r="K136" s="10">
        <f t="shared" si="6"/>
        <v>45</v>
      </c>
      <c r="L136" s="12">
        <f t="shared" si="7"/>
        <v>27.516794437073074</v>
      </c>
      <c r="M136" s="12">
        <f t="shared" si="8"/>
        <v>12.382557496682882</v>
      </c>
      <c r="N136" s="10">
        <v>8</v>
      </c>
      <c r="O136" s="10">
        <v>20</v>
      </c>
      <c r="P136" s="10">
        <v>3</v>
      </c>
      <c r="Q136" s="10">
        <v>17</v>
      </c>
      <c r="R136" s="10">
        <v>2</v>
      </c>
      <c r="S136" s="10">
        <v>18</v>
      </c>
      <c r="T136" s="10">
        <v>2</v>
      </c>
      <c r="U136" s="10">
        <v>21</v>
      </c>
      <c r="V136" s="10">
        <v>7</v>
      </c>
      <c r="W136" s="10">
        <v>18</v>
      </c>
      <c r="X136" s="10">
        <v>4</v>
      </c>
      <c r="Y136" s="10">
        <v>19</v>
      </c>
      <c r="Z136" s="10">
        <v>13</v>
      </c>
      <c r="AA136" s="10">
        <v>18</v>
      </c>
      <c r="AB136" s="10">
        <v>4</v>
      </c>
      <c r="AC136" s="10">
        <v>18</v>
      </c>
      <c r="AD136" s="10">
        <v>6</v>
      </c>
      <c r="AE136" s="10">
        <v>20</v>
      </c>
      <c r="AF136" s="10">
        <v>2</v>
      </c>
      <c r="AG136" s="10">
        <v>16</v>
      </c>
      <c r="AH136" s="10">
        <v>2898</v>
      </c>
      <c r="AI136" s="13">
        <v>453</v>
      </c>
      <c r="AJ136" s="15" t="s">
        <v>564</v>
      </c>
      <c r="AK136" s="46">
        <v>453</v>
      </c>
      <c r="AL136" s="61">
        <v>12.9</v>
      </c>
    </row>
    <row r="137" spans="1:38" ht="18" customHeight="1">
      <c r="A137" s="8">
        <v>2011</v>
      </c>
      <c r="B137" s="8" t="s">
        <v>736</v>
      </c>
      <c r="C137" s="9" t="s">
        <v>562</v>
      </c>
      <c r="D137" s="10" t="s">
        <v>738</v>
      </c>
      <c r="E137" s="10">
        <v>386</v>
      </c>
      <c r="F137" s="10" t="s">
        <v>781</v>
      </c>
      <c r="G137" s="10">
        <v>20</v>
      </c>
      <c r="H137" s="10">
        <v>39</v>
      </c>
      <c r="I137" s="10"/>
      <c r="J137" s="10">
        <v>8</v>
      </c>
      <c r="K137" s="10">
        <f t="shared" si="6"/>
        <v>40</v>
      </c>
      <c r="L137" s="12">
        <f t="shared" si="7"/>
        <v>23.58694083694084</v>
      </c>
      <c r="M137" s="12">
        <f t="shared" si="8"/>
        <v>9.434776334776336</v>
      </c>
      <c r="N137" s="10">
        <v>3</v>
      </c>
      <c r="O137" s="10">
        <v>20</v>
      </c>
      <c r="P137" s="10">
        <v>8</v>
      </c>
      <c r="Q137" s="10">
        <v>21</v>
      </c>
      <c r="R137" s="10">
        <v>4</v>
      </c>
      <c r="S137" s="10">
        <v>20</v>
      </c>
      <c r="T137" s="10">
        <v>1</v>
      </c>
      <c r="U137" s="10">
        <v>16</v>
      </c>
      <c r="V137" s="10">
        <v>3</v>
      </c>
      <c r="W137" s="10">
        <v>18</v>
      </c>
      <c r="X137" s="10">
        <v>7</v>
      </c>
      <c r="Y137" s="10">
        <v>18</v>
      </c>
      <c r="Z137" s="10">
        <v>9</v>
      </c>
      <c r="AA137" s="10">
        <v>22</v>
      </c>
      <c r="AB137" s="10">
        <v>1</v>
      </c>
      <c r="AC137" s="10">
        <v>16</v>
      </c>
      <c r="AD137" s="10">
        <v>6</v>
      </c>
      <c r="AE137" s="10">
        <v>20</v>
      </c>
      <c r="AF137" s="10">
        <v>5</v>
      </c>
      <c r="AG137" s="10">
        <v>21</v>
      </c>
      <c r="AH137" s="10">
        <v>2899</v>
      </c>
      <c r="AI137" s="13">
        <v>454</v>
      </c>
      <c r="AJ137" s="15" t="s">
        <v>564</v>
      </c>
      <c r="AK137" s="46">
        <v>454</v>
      </c>
      <c r="AL137" s="61">
        <v>8.3</v>
      </c>
    </row>
    <row r="138" spans="1:38" ht="18" customHeight="1">
      <c r="A138" s="8">
        <v>2011</v>
      </c>
      <c r="B138" s="8" t="s">
        <v>736</v>
      </c>
      <c r="C138" s="9" t="s">
        <v>562</v>
      </c>
      <c r="D138" s="10" t="s">
        <v>738</v>
      </c>
      <c r="E138" s="10">
        <v>387</v>
      </c>
      <c r="F138" s="10" t="s">
        <v>782</v>
      </c>
      <c r="G138" s="10">
        <v>23</v>
      </c>
      <c r="H138" s="10">
        <v>30</v>
      </c>
      <c r="I138" s="10"/>
      <c r="J138" s="10">
        <v>15</v>
      </c>
      <c r="K138" s="10">
        <f t="shared" si="6"/>
        <v>75</v>
      </c>
      <c r="L138" s="12">
        <f t="shared" si="7"/>
        <v>34.88940488476092</v>
      </c>
      <c r="M138" s="12">
        <f t="shared" si="8"/>
        <v>26.16705366357069</v>
      </c>
      <c r="N138" s="10">
        <v>9</v>
      </c>
      <c r="O138" s="10">
        <v>20</v>
      </c>
      <c r="P138" s="10">
        <v>8</v>
      </c>
      <c r="Q138" s="10">
        <v>18</v>
      </c>
      <c r="R138" s="10">
        <v>4</v>
      </c>
      <c r="S138" s="10">
        <v>18</v>
      </c>
      <c r="T138" s="10">
        <v>1</v>
      </c>
      <c r="U138" s="10">
        <v>17</v>
      </c>
      <c r="V138" s="10">
        <v>20</v>
      </c>
      <c r="W138" s="10">
        <v>20</v>
      </c>
      <c r="X138" s="10">
        <v>2</v>
      </c>
      <c r="Y138" s="10">
        <v>20</v>
      </c>
      <c r="Z138" s="10">
        <v>1</v>
      </c>
      <c r="AA138" s="10">
        <v>18</v>
      </c>
      <c r="AB138" s="10">
        <v>14</v>
      </c>
      <c r="AC138" s="10">
        <v>18</v>
      </c>
      <c r="AD138" s="10">
        <v>3</v>
      </c>
      <c r="AE138" s="10">
        <v>19</v>
      </c>
      <c r="AF138" s="10">
        <v>4</v>
      </c>
      <c r="AG138" s="10">
        <v>18</v>
      </c>
      <c r="AH138" s="10">
        <v>2900</v>
      </c>
      <c r="AI138" s="13">
        <v>455</v>
      </c>
      <c r="AJ138" s="15" t="s">
        <v>564</v>
      </c>
      <c r="AK138" s="46">
        <v>455</v>
      </c>
      <c r="AL138" s="61">
        <v>18.6</v>
      </c>
    </row>
    <row r="139" spans="1:38" ht="18" customHeight="1">
      <c r="A139" s="8">
        <v>2011</v>
      </c>
      <c r="B139" s="8" t="s">
        <v>736</v>
      </c>
      <c r="C139" s="9" t="s">
        <v>562</v>
      </c>
      <c r="D139" s="10" t="s">
        <v>738</v>
      </c>
      <c r="E139" s="10">
        <v>388</v>
      </c>
      <c r="F139" s="10" t="s">
        <v>783</v>
      </c>
      <c r="G139" s="10">
        <v>17</v>
      </c>
      <c r="H139" s="10">
        <v>36</v>
      </c>
      <c r="I139" s="10"/>
      <c r="J139" s="10">
        <v>12</v>
      </c>
      <c r="K139" s="10">
        <f t="shared" si="6"/>
        <v>60</v>
      </c>
      <c r="L139" s="12">
        <f t="shared" si="7"/>
        <v>41.71522556390977</v>
      </c>
      <c r="M139" s="12">
        <f t="shared" si="8"/>
        <v>25.02913533834586</v>
      </c>
      <c r="N139" s="10">
        <v>9</v>
      </c>
      <c r="O139" s="10">
        <v>16</v>
      </c>
      <c r="P139" s="10">
        <v>10</v>
      </c>
      <c r="Q139" s="10">
        <v>16</v>
      </c>
      <c r="R139" s="10">
        <v>3</v>
      </c>
      <c r="S139" s="10">
        <v>16</v>
      </c>
      <c r="T139" s="10">
        <v>3</v>
      </c>
      <c r="U139" s="10">
        <v>14</v>
      </c>
      <c r="V139" s="10">
        <v>6</v>
      </c>
      <c r="W139" s="10">
        <v>16</v>
      </c>
      <c r="X139" s="10">
        <v>5</v>
      </c>
      <c r="Y139" s="10">
        <v>20</v>
      </c>
      <c r="Z139" s="10">
        <v>9</v>
      </c>
      <c r="AA139" s="10">
        <v>18</v>
      </c>
      <c r="AB139" s="10">
        <v>5</v>
      </c>
      <c r="AC139" s="10">
        <v>16</v>
      </c>
      <c r="AD139" s="10">
        <v>17</v>
      </c>
      <c r="AE139" s="10">
        <v>19</v>
      </c>
      <c r="AF139" s="10">
        <v>5</v>
      </c>
      <c r="AG139" s="10">
        <v>20</v>
      </c>
      <c r="AH139" s="10">
        <v>2901</v>
      </c>
      <c r="AI139" s="13">
        <v>456</v>
      </c>
      <c r="AJ139" s="15" t="s">
        <v>564</v>
      </c>
      <c r="AK139" s="46">
        <v>456</v>
      </c>
      <c r="AL139" s="61">
        <v>10.9</v>
      </c>
    </row>
    <row r="140" spans="1:38" ht="18" customHeight="1">
      <c r="A140" s="8">
        <v>2011</v>
      </c>
      <c r="B140" s="8" t="s">
        <v>736</v>
      </c>
      <c r="C140" s="9" t="s">
        <v>562</v>
      </c>
      <c r="D140" s="10" t="s">
        <v>738</v>
      </c>
      <c r="E140" s="10">
        <v>389</v>
      </c>
      <c r="F140" s="10" t="s">
        <v>784</v>
      </c>
      <c r="G140" s="10">
        <v>16</v>
      </c>
      <c r="H140" s="10">
        <v>30</v>
      </c>
      <c r="I140" s="10"/>
      <c r="J140" s="10">
        <v>13</v>
      </c>
      <c r="K140" s="10">
        <f t="shared" si="6"/>
        <v>65</v>
      </c>
      <c r="L140" s="12">
        <f t="shared" si="7"/>
        <v>60.58949456975773</v>
      </c>
      <c r="M140" s="12">
        <f t="shared" si="8"/>
        <v>39.383171470342525</v>
      </c>
      <c r="N140" s="10">
        <v>11</v>
      </c>
      <c r="O140" s="10">
        <v>18</v>
      </c>
      <c r="P140" s="10">
        <v>16</v>
      </c>
      <c r="Q140" s="10">
        <v>16</v>
      </c>
      <c r="R140" s="10">
        <v>15</v>
      </c>
      <c r="S140" s="10">
        <v>18</v>
      </c>
      <c r="T140" s="10">
        <v>3</v>
      </c>
      <c r="U140" s="10">
        <v>16</v>
      </c>
      <c r="V140" s="10">
        <v>14</v>
      </c>
      <c r="W140" s="10">
        <v>16</v>
      </c>
      <c r="X140" s="10">
        <v>9</v>
      </c>
      <c r="Y140" s="10">
        <v>17</v>
      </c>
      <c r="Z140" s="10">
        <v>8</v>
      </c>
      <c r="AA140" s="10">
        <v>17</v>
      </c>
      <c r="AB140" s="10">
        <v>12</v>
      </c>
      <c r="AC140" s="10">
        <v>16</v>
      </c>
      <c r="AD140" s="10">
        <v>8</v>
      </c>
      <c r="AE140" s="10">
        <v>19</v>
      </c>
      <c r="AF140" s="10">
        <v>8</v>
      </c>
      <c r="AG140" s="10">
        <v>21</v>
      </c>
      <c r="AH140" s="10">
        <v>2902</v>
      </c>
      <c r="AI140" s="13">
        <v>457</v>
      </c>
      <c r="AJ140" s="15" t="s">
        <v>564</v>
      </c>
      <c r="AK140" s="46">
        <v>457</v>
      </c>
      <c r="AL140" s="61">
        <v>27.8</v>
      </c>
    </row>
    <row r="141" spans="1:38" ht="18" customHeight="1">
      <c r="A141" s="8">
        <v>2011</v>
      </c>
      <c r="B141" s="8" t="s">
        <v>642</v>
      </c>
      <c r="C141" s="9" t="s">
        <v>562</v>
      </c>
      <c r="D141" s="10" t="s">
        <v>643</v>
      </c>
      <c r="E141" s="10">
        <v>390</v>
      </c>
      <c r="F141" s="10" t="s">
        <v>785</v>
      </c>
      <c r="G141" s="10">
        <v>27</v>
      </c>
      <c r="H141" s="10">
        <v>35</v>
      </c>
      <c r="I141" s="10"/>
      <c r="J141" s="10">
        <v>20</v>
      </c>
      <c r="K141" s="10">
        <f t="shared" si="6"/>
        <v>100</v>
      </c>
      <c r="L141" s="12">
        <f t="shared" si="7"/>
        <v>38.53005675954592</v>
      </c>
      <c r="M141" s="12">
        <f t="shared" si="8"/>
        <v>38.53005675954592</v>
      </c>
      <c r="N141" s="10">
        <v>2</v>
      </c>
      <c r="O141" s="10">
        <v>18</v>
      </c>
      <c r="P141" s="10">
        <v>11</v>
      </c>
      <c r="Q141" s="10">
        <v>18</v>
      </c>
      <c r="R141" s="10">
        <v>1</v>
      </c>
      <c r="S141" s="10">
        <v>16</v>
      </c>
      <c r="T141" s="10">
        <v>3</v>
      </c>
      <c r="U141" s="10">
        <v>18</v>
      </c>
      <c r="V141" s="10">
        <v>17</v>
      </c>
      <c r="W141" s="10">
        <v>20</v>
      </c>
      <c r="X141" s="10">
        <v>3</v>
      </c>
      <c r="Y141" s="10">
        <v>19</v>
      </c>
      <c r="Z141" s="10">
        <v>3</v>
      </c>
      <c r="AA141" s="10">
        <v>20</v>
      </c>
      <c r="AB141" s="10">
        <v>15</v>
      </c>
      <c r="AC141" s="10">
        <v>19</v>
      </c>
      <c r="AD141" s="10">
        <v>3</v>
      </c>
      <c r="AE141" s="10">
        <v>17</v>
      </c>
      <c r="AF141" s="10">
        <v>14</v>
      </c>
      <c r="AG141" s="10">
        <v>18</v>
      </c>
      <c r="AH141" s="10">
        <v>2903</v>
      </c>
      <c r="AI141" s="13">
        <v>458</v>
      </c>
      <c r="AJ141" s="15" t="s">
        <v>564</v>
      </c>
      <c r="AK141" s="46">
        <v>458</v>
      </c>
      <c r="AL141" s="61">
        <v>7.1</v>
      </c>
    </row>
    <row r="142" spans="1:38" ht="18" customHeight="1">
      <c r="A142" s="8">
        <v>2011</v>
      </c>
      <c r="B142" s="8" t="s">
        <v>736</v>
      </c>
      <c r="C142" s="9" t="s">
        <v>562</v>
      </c>
      <c r="D142" s="10" t="s">
        <v>738</v>
      </c>
      <c r="E142" s="10">
        <v>391</v>
      </c>
      <c r="F142" s="10" t="s">
        <v>786</v>
      </c>
      <c r="G142" s="10">
        <v>14</v>
      </c>
      <c r="H142" s="10">
        <v>37</v>
      </c>
      <c r="I142" s="10"/>
      <c r="J142" s="10">
        <v>11</v>
      </c>
      <c r="K142" s="10">
        <f t="shared" si="6"/>
        <v>55.00000000000001</v>
      </c>
      <c r="L142" s="12">
        <f t="shared" si="7"/>
        <v>32.76528944911298</v>
      </c>
      <c r="M142" s="12">
        <f t="shared" si="8"/>
        <v>18.02090919701214</v>
      </c>
      <c r="N142" s="10">
        <v>3</v>
      </c>
      <c r="O142" s="10">
        <v>16</v>
      </c>
      <c r="P142" s="10">
        <v>3</v>
      </c>
      <c r="Q142" s="10">
        <v>21</v>
      </c>
      <c r="R142" s="10">
        <v>10</v>
      </c>
      <c r="S142" s="10">
        <v>17</v>
      </c>
      <c r="T142" s="10">
        <v>10</v>
      </c>
      <c r="U142" s="10">
        <v>18</v>
      </c>
      <c r="V142" s="10">
        <v>8</v>
      </c>
      <c r="W142" s="10">
        <v>16</v>
      </c>
      <c r="X142" s="10">
        <v>9</v>
      </c>
      <c r="Y142" s="10">
        <v>18</v>
      </c>
      <c r="Z142" s="10">
        <v>4</v>
      </c>
      <c r="AA142" s="10">
        <v>14</v>
      </c>
      <c r="AB142" s="10">
        <v>4</v>
      </c>
      <c r="AC142" s="10">
        <v>15</v>
      </c>
      <c r="AD142" s="10">
        <v>3</v>
      </c>
      <c r="AE142" s="10">
        <v>16</v>
      </c>
      <c r="AF142" s="19">
        <v>1</v>
      </c>
      <c r="AG142" s="19">
        <v>16</v>
      </c>
      <c r="AH142" s="10">
        <v>2904</v>
      </c>
      <c r="AI142" s="13">
        <v>459</v>
      </c>
      <c r="AJ142" s="15" t="s">
        <v>564</v>
      </c>
      <c r="AK142" s="46">
        <v>459</v>
      </c>
      <c r="AL142" s="61">
        <v>13.6</v>
      </c>
    </row>
    <row r="143" spans="1:38" ht="18" customHeight="1">
      <c r="A143" s="8">
        <v>2011</v>
      </c>
      <c r="B143" s="8" t="s">
        <v>736</v>
      </c>
      <c r="C143" s="9" t="s">
        <v>562</v>
      </c>
      <c r="D143" s="10" t="s">
        <v>738</v>
      </c>
      <c r="E143" s="10">
        <v>392</v>
      </c>
      <c r="F143" s="10" t="s">
        <v>787</v>
      </c>
      <c r="G143" s="10">
        <v>21</v>
      </c>
      <c r="H143" s="10">
        <v>40</v>
      </c>
      <c r="I143" s="10"/>
      <c r="J143" s="10">
        <v>10</v>
      </c>
      <c r="K143" s="10">
        <f t="shared" si="6"/>
        <v>50</v>
      </c>
      <c r="L143" s="12">
        <f t="shared" si="7"/>
        <v>28.754917597022857</v>
      </c>
      <c r="M143" s="12">
        <f t="shared" si="8"/>
        <v>14.37745879851143</v>
      </c>
      <c r="N143" s="10">
        <v>7</v>
      </c>
      <c r="O143" s="10">
        <v>21</v>
      </c>
      <c r="P143" s="10">
        <v>4</v>
      </c>
      <c r="Q143" s="10">
        <v>18</v>
      </c>
      <c r="R143" s="10">
        <v>8</v>
      </c>
      <c r="S143" s="10">
        <v>20</v>
      </c>
      <c r="T143" s="10">
        <v>3</v>
      </c>
      <c r="U143" s="10">
        <v>20</v>
      </c>
      <c r="V143" s="10">
        <v>1</v>
      </c>
      <c r="W143" s="10">
        <v>19</v>
      </c>
      <c r="X143" s="10">
        <v>5</v>
      </c>
      <c r="Y143" s="10">
        <v>20</v>
      </c>
      <c r="Z143" s="10">
        <v>18</v>
      </c>
      <c r="AA143" s="10">
        <v>22</v>
      </c>
      <c r="AB143" s="10">
        <v>6</v>
      </c>
      <c r="AC143" s="10">
        <v>18</v>
      </c>
      <c r="AD143" s="10">
        <v>4</v>
      </c>
      <c r="AE143" s="10">
        <v>19</v>
      </c>
      <c r="AF143" s="10">
        <v>2</v>
      </c>
      <c r="AG143" s="10">
        <v>19</v>
      </c>
      <c r="AH143" s="10">
        <v>2905</v>
      </c>
      <c r="AI143" s="13">
        <v>460</v>
      </c>
      <c r="AJ143" s="15" t="s">
        <v>564</v>
      </c>
      <c r="AK143" s="46">
        <v>460</v>
      </c>
      <c r="AL143" s="62">
        <v>8</v>
      </c>
    </row>
    <row r="144" spans="1:38" ht="18" customHeight="1">
      <c r="A144" s="8">
        <v>2011</v>
      </c>
      <c r="B144" s="8" t="s">
        <v>736</v>
      </c>
      <c r="C144" s="9" t="s">
        <v>562</v>
      </c>
      <c r="D144" s="10" t="s">
        <v>738</v>
      </c>
      <c r="E144" s="10">
        <v>393</v>
      </c>
      <c r="F144" s="10" t="s">
        <v>590</v>
      </c>
      <c r="G144" s="10">
        <v>14</v>
      </c>
      <c r="H144" s="10">
        <v>38</v>
      </c>
      <c r="I144" s="10"/>
      <c r="J144" s="10">
        <v>14</v>
      </c>
      <c r="K144" s="10">
        <f t="shared" si="6"/>
        <v>70</v>
      </c>
      <c r="L144" s="12">
        <f t="shared" si="7"/>
        <v>32.259791635952624</v>
      </c>
      <c r="M144" s="12">
        <f t="shared" si="8"/>
        <v>22.581854145166837</v>
      </c>
      <c r="N144" s="10">
        <v>8</v>
      </c>
      <c r="O144" s="10">
        <v>16</v>
      </c>
      <c r="P144" s="10">
        <v>10</v>
      </c>
      <c r="Q144" s="10">
        <v>17</v>
      </c>
      <c r="R144" s="10">
        <v>5</v>
      </c>
      <c r="S144" s="10">
        <v>15</v>
      </c>
      <c r="T144" s="10">
        <v>4</v>
      </c>
      <c r="U144" s="10">
        <v>16</v>
      </c>
      <c r="V144" s="10">
        <v>4</v>
      </c>
      <c r="W144" s="10">
        <v>16</v>
      </c>
      <c r="X144" s="10">
        <v>11</v>
      </c>
      <c r="Y144" s="10">
        <v>17</v>
      </c>
      <c r="Z144" s="10">
        <v>1</v>
      </c>
      <c r="AA144" s="10">
        <v>20</v>
      </c>
      <c r="AB144" s="10">
        <v>2</v>
      </c>
      <c r="AC144" s="10">
        <v>18</v>
      </c>
      <c r="AD144" s="10">
        <v>4</v>
      </c>
      <c r="AE144" s="10">
        <v>14</v>
      </c>
      <c r="AF144" s="10">
        <v>4</v>
      </c>
      <c r="AG144" s="10">
        <v>19</v>
      </c>
      <c r="AH144" s="10">
        <v>2906</v>
      </c>
      <c r="AI144" s="13">
        <v>461</v>
      </c>
      <c r="AJ144" s="15" t="s">
        <v>564</v>
      </c>
      <c r="AK144" s="46">
        <v>461</v>
      </c>
      <c r="AL144" s="62">
        <v>12</v>
      </c>
    </row>
    <row r="145" spans="1:38" ht="18" customHeight="1">
      <c r="A145" s="8">
        <v>2011</v>
      </c>
      <c r="B145" s="8" t="s">
        <v>736</v>
      </c>
      <c r="C145" s="9" t="s">
        <v>562</v>
      </c>
      <c r="D145" s="10" t="s">
        <v>738</v>
      </c>
      <c r="E145" s="10">
        <v>394</v>
      </c>
      <c r="F145" s="10" t="s">
        <v>591</v>
      </c>
      <c r="G145" s="10">
        <v>13</v>
      </c>
      <c r="H145" s="10">
        <v>34</v>
      </c>
      <c r="I145" s="10"/>
      <c r="J145" s="10">
        <v>6</v>
      </c>
      <c r="K145" s="10">
        <f t="shared" si="6"/>
        <v>30</v>
      </c>
      <c r="L145" s="12">
        <f t="shared" si="7"/>
        <v>16.208505331957348</v>
      </c>
      <c r="M145" s="12">
        <f t="shared" si="8"/>
        <v>4.862551599587204</v>
      </c>
      <c r="N145" s="10">
        <v>10</v>
      </c>
      <c r="O145" s="10">
        <v>16</v>
      </c>
      <c r="P145" s="10">
        <v>1</v>
      </c>
      <c r="Q145" s="10">
        <v>19</v>
      </c>
      <c r="R145" s="10">
        <v>5</v>
      </c>
      <c r="S145" s="10">
        <v>17</v>
      </c>
      <c r="T145" s="10">
        <v>1</v>
      </c>
      <c r="U145" s="10">
        <v>17</v>
      </c>
      <c r="V145" s="10">
        <v>3</v>
      </c>
      <c r="W145" s="10">
        <v>18</v>
      </c>
      <c r="X145" s="10">
        <v>1</v>
      </c>
      <c r="Y145" s="10">
        <v>18</v>
      </c>
      <c r="Z145" s="10">
        <v>3</v>
      </c>
      <c r="AA145" s="10">
        <v>16</v>
      </c>
      <c r="AB145" s="10">
        <v>1</v>
      </c>
      <c r="AC145" s="10">
        <v>16</v>
      </c>
      <c r="AD145" s="10">
        <v>1</v>
      </c>
      <c r="AE145" s="10">
        <v>18</v>
      </c>
      <c r="AF145" s="10">
        <v>1</v>
      </c>
      <c r="AG145" s="10">
        <v>16</v>
      </c>
      <c r="AH145" s="10">
        <v>2907</v>
      </c>
      <c r="AI145" s="13">
        <v>462</v>
      </c>
      <c r="AJ145" s="15" t="s">
        <v>564</v>
      </c>
      <c r="AK145" s="46">
        <v>462</v>
      </c>
      <c r="AL145" s="61">
        <v>9.4</v>
      </c>
    </row>
    <row r="146" spans="1:38" ht="18" customHeight="1">
      <c r="A146" s="8">
        <v>2011</v>
      </c>
      <c r="B146" s="8" t="s">
        <v>646</v>
      </c>
      <c r="C146" s="9" t="s">
        <v>562</v>
      </c>
      <c r="D146" s="10" t="s">
        <v>647</v>
      </c>
      <c r="E146" s="10">
        <v>395</v>
      </c>
      <c r="F146" s="10" t="s">
        <v>592</v>
      </c>
      <c r="G146" s="10">
        <v>13</v>
      </c>
      <c r="H146" s="10">
        <v>38</v>
      </c>
      <c r="I146" s="10"/>
      <c r="J146" s="10">
        <v>14</v>
      </c>
      <c r="K146" s="10">
        <f t="shared" si="6"/>
        <v>70</v>
      </c>
      <c r="L146" s="12">
        <f t="shared" si="7"/>
        <v>39.250816993464056</v>
      </c>
      <c r="M146" s="12">
        <f t="shared" si="8"/>
        <v>27.475571895424842</v>
      </c>
      <c r="N146" s="10">
        <v>9</v>
      </c>
      <c r="O146" s="10">
        <v>16</v>
      </c>
      <c r="P146" s="10">
        <v>13</v>
      </c>
      <c r="Q146" s="10">
        <v>17</v>
      </c>
      <c r="R146" s="10">
        <v>3</v>
      </c>
      <c r="S146" s="10">
        <v>18</v>
      </c>
      <c r="T146" s="10">
        <v>4</v>
      </c>
      <c r="U146" s="10">
        <v>12</v>
      </c>
      <c r="V146" s="10">
        <v>15</v>
      </c>
      <c r="W146" s="10">
        <v>17</v>
      </c>
      <c r="X146" s="10">
        <v>4</v>
      </c>
      <c r="Y146" s="10">
        <v>20</v>
      </c>
      <c r="Z146" s="10">
        <v>2</v>
      </c>
      <c r="AA146" s="10">
        <v>18</v>
      </c>
      <c r="AB146" s="10">
        <v>4</v>
      </c>
      <c r="AC146" s="10">
        <v>17</v>
      </c>
      <c r="AD146" s="10">
        <v>6</v>
      </c>
      <c r="AE146" s="10">
        <v>16</v>
      </c>
      <c r="AF146" s="10">
        <v>5</v>
      </c>
      <c r="AG146" s="10">
        <v>17</v>
      </c>
      <c r="AH146" s="10">
        <v>2908</v>
      </c>
      <c r="AI146" s="13">
        <v>463</v>
      </c>
      <c r="AJ146" s="15" t="s">
        <v>564</v>
      </c>
      <c r="AK146" s="46">
        <v>463</v>
      </c>
      <c r="AL146" s="61">
        <v>12.8</v>
      </c>
    </row>
    <row r="147" spans="1:38" ht="18" customHeight="1">
      <c r="A147" s="8">
        <v>2011</v>
      </c>
      <c r="B147" s="8" t="s">
        <v>736</v>
      </c>
      <c r="C147" s="9" t="s">
        <v>562</v>
      </c>
      <c r="D147" s="10" t="s">
        <v>738</v>
      </c>
      <c r="E147" s="10">
        <v>396</v>
      </c>
      <c r="F147" s="10" t="s">
        <v>593</v>
      </c>
      <c r="G147" s="10">
        <v>26</v>
      </c>
      <c r="H147" s="10">
        <v>33</v>
      </c>
      <c r="I147" s="10"/>
      <c r="J147" s="10">
        <v>17</v>
      </c>
      <c r="K147" s="10">
        <f t="shared" si="6"/>
        <v>85</v>
      </c>
      <c r="L147" s="12">
        <f t="shared" si="7"/>
        <v>33.37235244975183</v>
      </c>
      <c r="M147" s="12">
        <f t="shared" si="8"/>
        <v>28.366499582289055</v>
      </c>
      <c r="N147" s="10">
        <v>5</v>
      </c>
      <c r="O147" s="10">
        <v>18</v>
      </c>
      <c r="P147" s="10">
        <v>2</v>
      </c>
      <c r="Q147" s="10">
        <v>20</v>
      </c>
      <c r="R147" s="10">
        <v>18</v>
      </c>
      <c r="S147" s="10">
        <v>18</v>
      </c>
      <c r="T147" s="10">
        <v>8</v>
      </c>
      <c r="U147" s="10">
        <v>16</v>
      </c>
      <c r="V147" s="10">
        <v>4</v>
      </c>
      <c r="W147" s="10">
        <v>16</v>
      </c>
      <c r="X147" s="10">
        <v>5</v>
      </c>
      <c r="Y147" s="10">
        <v>20</v>
      </c>
      <c r="Z147" s="10">
        <v>7</v>
      </c>
      <c r="AA147" s="10">
        <v>19</v>
      </c>
      <c r="AB147" s="10">
        <v>6</v>
      </c>
      <c r="AC147" s="10">
        <v>17</v>
      </c>
      <c r="AD147" s="10">
        <v>3</v>
      </c>
      <c r="AE147" s="10">
        <v>21</v>
      </c>
      <c r="AF147" s="10">
        <v>2</v>
      </c>
      <c r="AG147" s="10">
        <v>21</v>
      </c>
      <c r="AH147" s="10">
        <v>2909</v>
      </c>
      <c r="AI147" s="13">
        <v>464</v>
      </c>
      <c r="AJ147" s="15" t="s">
        <v>564</v>
      </c>
      <c r="AK147" s="46">
        <v>464</v>
      </c>
      <c r="AL147" s="61">
        <v>15.9</v>
      </c>
    </row>
    <row r="148" spans="1:38" ht="18" customHeight="1">
      <c r="A148" s="8">
        <v>2011</v>
      </c>
      <c r="B148" s="8" t="s">
        <v>736</v>
      </c>
      <c r="C148" s="9" t="s">
        <v>562</v>
      </c>
      <c r="D148" s="10" t="s">
        <v>738</v>
      </c>
      <c r="E148" s="10">
        <v>397</v>
      </c>
      <c r="F148" s="10" t="s">
        <v>594</v>
      </c>
      <c r="G148" s="10">
        <v>15</v>
      </c>
      <c r="H148" s="10">
        <v>34</v>
      </c>
      <c r="I148" s="10"/>
      <c r="J148" s="10">
        <v>8</v>
      </c>
      <c r="K148" s="10">
        <f t="shared" si="6"/>
        <v>40</v>
      </c>
      <c r="L148" s="12">
        <f t="shared" si="7"/>
        <v>44.0530861467394</v>
      </c>
      <c r="M148" s="12">
        <f t="shared" si="8"/>
        <v>17.621234458695763</v>
      </c>
      <c r="N148" s="10">
        <v>9</v>
      </c>
      <c r="O148" s="10">
        <v>16</v>
      </c>
      <c r="P148" s="10">
        <v>6</v>
      </c>
      <c r="Q148" s="10">
        <v>14</v>
      </c>
      <c r="R148" s="10">
        <v>8</v>
      </c>
      <c r="S148" s="10">
        <v>16</v>
      </c>
      <c r="T148" s="10">
        <v>7</v>
      </c>
      <c r="U148" s="10">
        <v>16</v>
      </c>
      <c r="V148" s="10">
        <v>10</v>
      </c>
      <c r="W148" s="10">
        <v>16</v>
      </c>
      <c r="X148" s="10">
        <v>1</v>
      </c>
      <c r="Y148" s="10">
        <v>16</v>
      </c>
      <c r="Z148" s="10">
        <v>11</v>
      </c>
      <c r="AA148" s="10">
        <v>17</v>
      </c>
      <c r="AB148" s="10">
        <v>6</v>
      </c>
      <c r="AC148" s="10">
        <v>19</v>
      </c>
      <c r="AD148" s="10">
        <v>7</v>
      </c>
      <c r="AE148" s="10">
        <v>16</v>
      </c>
      <c r="AF148" s="10">
        <v>7</v>
      </c>
      <c r="AG148" s="10">
        <v>18</v>
      </c>
      <c r="AH148" s="10">
        <v>2910</v>
      </c>
      <c r="AI148" s="13">
        <v>465</v>
      </c>
      <c r="AJ148" s="15" t="s">
        <v>564</v>
      </c>
      <c r="AK148" s="46">
        <v>465</v>
      </c>
      <c r="AL148" s="62">
        <v>13</v>
      </c>
    </row>
    <row r="149" spans="1:38" ht="18" customHeight="1">
      <c r="A149" s="8">
        <v>2011</v>
      </c>
      <c r="B149" s="8" t="s">
        <v>642</v>
      </c>
      <c r="C149" s="9" t="s">
        <v>562</v>
      </c>
      <c r="D149" s="10" t="s">
        <v>643</v>
      </c>
      <c r="E149" s="10">
        <v>398</v>
      </c>
      <c r="F149" s="10" t="s">
        <v>595</v>
      </c>
      <c r="G149" s="10">
        <v>17</v>
      </c>
      <c r="H149" s="10">
        <v>37</v>
      </c>
      <c r="I149" s="10"/>
      <c r="J149" s="10">
        <v>10</v>
      </c>
      <c r="K149" s="10">
        <f t="shared" si="6"/>
        <v>50</v>
      </c>
      <c r="L149" s="12">
        <f t="shared" si="7"/>
        <v>39.10901641358298</v>
      </c>
      <c r="M149" s="12">
        <f t="shared" si="8"/>
        <v>19.55450820679149</v>
      </c>
      <c r="N149" s="10">
        <v>4</v>
      </c>
      <c r="O149" s="10">
        <v>18</v>
      </c>
      <c r="P149" s="10">
        <v>15</v>
      </c>
      <c r="Q149" s="10">
        <v>18</v>
      </c>
      <c r="R149" s="10">
        <v>3</v>
      </c>
      <c r="S149" s="10">
        <v>16</v>
      </c>
      <c r="T149" s="10">
        <v>11</v>
      </c>
      <c r="U149" s="10">
        <v>18</v>
      </c>
      <c r="V149" s="10">
        <v>11</v>
      </c>
      <c r="W149" s="10">
        <v>18</v>
      </c>
      <c r="X149" s="10">
        <v>2</v>
      </c>
      <c r="Y149" s="10">
        <v>18</v>
      </c>
      <c r="Z149" s="10">
        <v>17</v>
      </c>
      <c r="AA149" s="10">
        <v>19</v>
      </c>
      <c r="AB149" s="10">
        <v>3</v>
      </c>
      <c r="AC149" s="10">
        <v>14</v>
      </c>
      <c r="AD149" s="10">
        <v>3</v>
      </c>
      <c r="AE149" s="10">
        <v>18</v>
      </c>
      <c r="AF149" s="10">
        <v>1</v>
      </c>
      <c r="AG149" s="10">
        <v>17</v>
      </c>
      <c r="AH149" s="10">
        <v>2911</v>
      </c>
      <c r="AI149" s="13">
        <v>466</v>
      </c>
      <c r="AJ149" s="15" t="s">
        <v>564</v>
      </c>
      <c r="AK149" s="46">
        <v>466</v>
      </c>
      <c r="AL149" s="61">
        <v>15.7</v>
      </c>
    </row>
    <row r="150" spans="1:38" ht="18" customHeight="1">
      <c r="A150" s="8">
        <v>2011</v>
      </c>
      <c r="B150" s="8" t="s">
        <v>736</v>
      </c>
      <c r="C150" s="9" t="s">
        <v>562</v>
      </c>
      <c r="D150" s="10" t="s">
        <v>738</v>
      </c>
      <c r="E150" s="10">
        <v>399</v>
      </c>
      <c r="F150" s="10" t="s">
        <v>596</v>
      </c>
      <c r="G150" s="10">
        <v>24</v>
      </c>
      <c r="H150" s="10">
        <v>28</v>
      </c>
      <c r="I150" s="10"/>
      <c r="J150" s="10">
        <v>16</v>
      </c>
      <c r="K150" s="10">
        <f t="shared" si="6"/>
        <v>80</v>
      </c>
      <c r="L150" s="12">
        <f t="shared" si="7"/>
        <v>49.155462184873954</v>
      </c>
      <c r="M150" s="12">
        <f t="shared" si="8"/>
        <v>39.32436974789916</v>
      </c>
      <c r="N150" s="10">
        <v>15</v>
      </c>
      <c r="O150" s="10">
        <v>18</v>
      </c>
      <c r="P150" s="10">
        <v>6</v>
      </c>
      <c r="Q150" s="10">
        <v>16</v>
      </c>
      <c r="R150" s="10">
        <v>13</v>
      </c>
      <c r="S150" s="10">
        <v>16</v>
      </c>
      <c r="T150" s="10">
        <v>6</v>
      </c>
      <c r="U150" s="10">
        <v>16</v>
      </c>
      <c r="V150" s="10">
        <v>15</v>
      </c>
      <c r="W150" s="10">
        <v>17</v>
      </c>
      <c r="X150" s="10">
        <v>3</v>
      </c>
      <c r="Y150" s="10">
        <v>16</v>
      </c>
      <c r="Z150" s="10">
        <v>1</v>
      </c>
      <c r="AA150" s="10">
        <v>14</v>
      </c>
      <c r="AB150" s="10">
        <v>2</v>
      </c>
      <c r="AC150" s="10">
        <v>15</v>
      </c>
      <c r="AD150" s="10">
        <v>15</v>
      </c>
      <c r="AE150" s="10">
        <v>18</v>
      </c>
      <c r="AF150" s="10">
        <v>7</v>
      </c>
      <c r="AG150" s="10">
        <v>17</v>
      </c>
      <c r="AH150" s="10">
        <v>2912</v>
      </c>
      <c r="AI150" s="13">
        <v>467</v>
      </c>
      <c r="AJ150" s="15" t="s">
        <v>564</v>
      </c>
      <c r="AK150" s="46">
        <v>467</v>
      </c>
      <c r="AL150" s="61">
        <v>11.8</v>
      </c>
    </row>
  </sheetData>
  <printOptions/>
  <pageMargins left="0.75" right="0.75" top="1" bottom="1" header="0.5" footer="0.5"/>
  <pageSetup orientation="portrait"/>
  <headerFooter alignWithMargins="0">
    <oddFooter>&amp;L2011 Scab Nursery&amp;CLexington, KY&amp;R&amp;P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B1">
      <pane ySplit="1" topLeftCell="BM2" activePane="bottomLeft" state="frozen"/>
      <selection pane="topLeft" activeCell="N1" sqref="N1"/>
      <selection pane="bottomLeft" activeCell="M8" sqref="M8"/>
    </sheetView>
  </sheetViews>
  <sheetFormatPr defaultColWidth="11.421875" defaultRowHeight="12.75"/>
  <cols>
    <col min="1" max="16384" width="10.8515625" style="46" customWidth="1"/>
  </cols>
  <sheetData>
    <row r="1" spans="1:13" s="45" customFormat="1" ht="24">
      <c r="A1" s="45" t="s">
        <v>262</v>
      </c>
      <c r="B1" s="45" t="s">
        <v>263</v>
      </c>
      <c r="C1" s="45" t="s">
        <v>264</v>
      </c>
      <c r="D1" s="45" t="s">
        <v>265</v>
      </c>
      <c r="E1" s="45" t="s">
        <v>129</v>
      </c>
      <c r="F1" s="45" t="s">
        <v>130</v>
      </c>
      <c r="G1" s="45" t="s">
        <v>131</v>
      </c>
      <c r="H1" s="45" t="s">
        <v>132</v>
      </c>
      <c r="I1" s="45" t="s">
        <v>133</v>
      </c>
      <c r="J1" s="45" t="s">
        <v>134</v>
      </c>
      <c r="K1" s="45" t="s">
        <v>436</v>
      </c>
      <c r="L1" s="45" t="s">
        <v>135</v>
      </c>
      <c r="M1" s="68" t="s">
        <v>0</v>
      </c>
    </row>
    <row r="2" spans="1:13" ht="12">
      <c r="A2" s="46">
        <v>2011</v>
      </c>
      <c r="B2" s="46" t="s">
        <v>136</v>
      </c>
      <c r="C2" s="46" t="s">
        <v>438</v>
      </c>
      <c r="D2" s="46" t="s">
        <v>137</v>
      </c>
      <c r="E2" s="46">
        <v>1</v>
      </c>
      <c r="F2" s="46" t="s">
        <v>139</v>
      </c>
      <c r="G2" s="46" t="s">
        <v>139</v>
      </c>
      <c r="H2" s="46" t="s">
        <v>138</v>
      </c>
      <c r="I2" s="46" t="s">
        <v>140</v>
      </c>
      <c r="J2" s="46" t="s">
        <v>141</v>
      </c>
      <c r="K2" s="46">
        <v>29</v>
      </c>
      <c r="L2" s="46">
        <v>468</v>
      </c>
      <c r="M2" s="61">
        <v>10.6</v>
      </c>
    </row>
    <row r="3" spans="1:13" ht="12">
      <c r="A3" s="46">
        <v>2011</v>
      </c>
      <c r="B3" s="46" t="s">
        <v>136</v>
      </c>
      <c r="C3" s="46" t="s">
        <v>438</v>
      </c>
      <c r="D3" s="46" t="s">
        <v>137</v>
      </c>
      <c r="E3" s="46">
        <v>2</v>
      </c>
      <c r="F3" s="46" t="s">
        <v>142</v>
      </c>
      <c r="G3" s="46" t="s">
        <v>142</v>
      </c>
      <c r="H3" s="46" t="s">
        <v>138</v>
      </c>
      <c r="I3" s="46" t="s">
        <v>140</v>
      </c>
      <c r="J3" s="46" t="s">
        <v>141</v>
      </c>
      <c r="K3" s="46">
        <v>20</v>
      </c>
      <c r="L3" s="46">
        <v>469</v>
      </c>
      <c r="M3" s="62">
        <v>16</v>
      </c>
    </row>
    <row r="4" spans="1:13" ht="12">
      <c r="A4" s="46">
        <v>2011</v>
      </c>
      <c r="B4" s="46" t="s">
        <v>136</v>
      </c>
      <c r="C4" s="46" t="s">
        <v>438</v>
      </c>
      <c r="D4" s="46" t="s">
        <v>137</v>
      </c>
      <c r="E4" s="46">
        <v>3</v>
      </c>
      <c r="F4" s="46" t="s">
        <v>143</v>
      </c>
      <c r="G4" s="46" t="s">
        <v>143</v>
      </c>
      <c r="H4" s="46" t="s">
        <v>138</v>
      </c>
      <c r="I4" s="46" t="s">
        <v>140</v>
      </c>
      <c r="J4" s="46" t="s">
        <v>141</v>
      </c>
      <c r="K4" s="46">
        <v>16</v>
      </c>
      <c r="L4" s="46">
        <v>470</v>
      </c>
      <c r="M4" s="61">
        <v>6.3</v>
      </c>
    </row>
    <row r="5" spans="1:13" ht="12">
      <c r="A5" s="46">
        <v>2011</v>
      </c>
      <c r="B5" s="46" t="s">
        <v>136</v>
      </c>
      <c r="C5" s="46" t="s">
        <v>438</v>
      </c>
      <c r="D5" s="46" t="s">
        <v>137</v>
      </c>
      <c r="E5" s="46">
        <v>4</v>
      </c>
      <c r="F5" s="46" t="s">
        <v>144</v>
      </c>
      <c r="G5" s="46" t="s">
        <v>144</v>
      </c>
      <c r="H5" s="46" t="s">
        <v>138</v>
      </c>
      <c r="I5" s="46" t="s">
        <v>140</v>
      </c>
      <c r="J5" s="46" t="s">
        <v>141</v>
      </c>
      <c r="K5" s="46">
        <v>26</v>
      </c>
      <c r="L5" s="46">
        <v>471</v>
      </c>
      <c r="M5" s="61">
        <v>3.9</v>
      </c>
    </row>
    <row r="6" spans="1:13" ht="12">
      <c r="A6" s="46">
        <v>2011</v>
      </c>
      <c r="B6" s="46" t="s">
        <v>136</v>
      </c>
      <c r="C6" s="46" t="s">
        <v>438</v>
      </c>
      <c r="D6" s="46" t="s">
        <v>137</v>
      </c>
      <c r="E6" s="46">
        <v>5</v>
      </c>
      <c r="F6" s="46" t="s">
        <v>145</v>
      </c>
      <c r="G6" s="46" t="s">
        <v>145</v>
      </c>
      <c r="H6" s="46" t="s">
        <v>138</v>
      </c>
      <c r="I6" s="46" t="s">
        <v>140</v>
      </c>
      <c r="J6" s="46" t="s">
        <v>141</v>
      </c>
      <c r="K6" s="46">
        <v>22</v>
      </c>
      <c r="L6" s="46">
        <v>472</v>
      </c>
      <c r="M6" s="61">
        <v>8.8</v>
      </c>
    </row>
    <row r="7" spans="1:13" ht="12">
      <c r="A7" s="46">
        <v>2011</v>
      </c>
      <c r="B7" s="46" t="s">
        <v>136</v>
      </c>
      <c r="C7" s="46" t="s">
        <v>438</v>
      </c>
      <c r="D7" s="46" t="s">
        <v>137</v>
      </c>
      <c r="E7" s="46">
        <v>6</v>
      </c>
      <c r="F7" s="46" t="s">
        <v>418</v>
      </c>
      <c r="G7" s="46" t="s">
        <v>418</v>
      </c>
      <c r="H7" s="46" t="s">
        <v>138</v>
      </c>
      <c r="I7" s="46" t="s">
        <v>140</v>
      </c>
      <c r="J7" s="46" t="s">
        <v>141</v>
      </c>
      <c r="K7" s="46">
        <v>23</v>
      </c>
      <c r="L7" s="46">
        <v>473</v>
      </c>
      <c r="M7" s="61">
        <v>7.1</v>
      </c>
    </row>
    <row r="8" spans="1:13" ht="12">
      <c r="A8" s="46">
        <v>2011</v>
      </c>
      <c r="B8" s="46" t="s">
        <v>136</v>
      </c>
      <c r="C8" s="46" t="s">
        <v>438</v>
      </c>
      <c r="D8" s="46" t="s">
        <v>137</v>
      </c>
      <c r="E8" s="46">
        <v>7</v>
      </c>
      <c r="F8" s="46" t="s">
        <v>146</v>
      </c>
      <c r="G8" s="46" t="s">
        <v>146</v>
      </c>
      <c r="H8" s="46" t="s">
        <v>138</v>
      </c>
      <c r="I8" s="46" t="s">
        <v>140</v>
      </c>
      <c r="J8" s="46" t="s">
        <v>141</v>
      </c>
      <c r="K8" s="46">
        <v>27</v>
      </c>
      <c r="L8" s="46">
        <v>474</v>
      </c>
      <c r="M8" s="61">
        <v>9.2</v>
      </c>
    </row>
    <row r="9" spans="1:13" ht="12">
      <c r="A9" s="46">
        <v>2011</v>
      </c>
      <c r="B9" s="46" t="s">
        <v>136</v>
      </c>
      <c r="C9" s="46" t="s">
        <v>438</v>
      </c>
      <c r="D9" s="46" t="s">
        <v>137</v>
      </c>
      <c r="E9" s="46">
        <v>8</v>
      </c>
      <c r="F9" s="46" t="s">
        <v>147</v>
      </c>
      <c r="G9" s="46" t="s">
        <v>147</v>
      </c>
      <c r="H9" s="46" t="s">
        <v>138</v>
      </c>
      <c r="I9" s="46" t="s">
        <v>140</v>
      </c>
      <c r="J9" s="46" t="s">
        <v>141</v>
      </c>
      <c r="K9" s="46">
        <v>14</v>
      </c>
      <c r="L9" s="46">
        <v>475</v>
      </c>
      <c r="M9" s="61">
        <v>2.9</v>
      </c>
    </row>
    <row r="10" spans="1:13" ht="12">
      <c r="A10" s="46">
        <v>2011</v>
      </c>
      <c r="B10" s="46" t="s">
        <v>136</v>
      </c>
      <c r="C10" s="46" t="s">
        <v>438</v>
      </c>
      <c r="D10" s="46" t="s">
        <v>137</v>
      </c>
      <c r="E10" s="46">
        <v>9</v>
      </c>
      <c r="F10" s="46" t="s">
        <v>148</v>
      </c>
      <c r="G10" s="46" t="s">
        <v>148</v>
      </c>
      <c r="H10" s="46" t="s">
        <v>138</v>
      </c>
      <c r="I10" s="46" t="s">
        <v>140</v>
      </c>
      <c r="J10" s="46" t="s">
        <v>141</v>
      </c>
      <c r="K10" s="46">
        <v>10</v>
      </c>
      <c r="L10" s="46">
        <v>476</v>
      </c>
      <c r="M10" s="61">
        <v>9.1</v>
      </c>
    </row>
    <row r="11" spans="1:13" ht="12">
      <c r="A11" s="46">
        <v>2011</v>
      </c>
      <c r="B11" s="46" t="s">
        <v>136</v>
      </c>
      <c r="C11" s="46" t="s">
        <v>438</v>
      </c>
      <c r="D11" s="46" t="s">
        <v>137</v>
      </c>
      <c r="E11" s="46">
        <v>10</v>
      </c>
      <c r="F11" s="46" t="s">
        <v>149</v>
      </c>
      <c r="G11" s="46" t="s">
        <v>149</v>
      </c>
      <c r="H11" s="46" t="s">
        <v>138</v>
      </c>
      <c r="I11" s="46" t="s">
        <v>140</v>
      </c>
      <c r="J11" s="46" t="s">
        <v>141</v>
      </c>
      <c r="K11" s="46">
        <v>12</v>
      </c>
      <c r="L11" s="46">
        <v>477</v>
      </c>
      <c r="M11" s="61">
        <v>8.6</v>
      </c>
    </row>
    <row r="12" spans="1:13" ht="12">
      <c r="A12" s="46">
        <v>2011</v>
      </c>
      <c r="B12" s="46" t="s">
        <v>136</v>
      </c>
      <c r="C12" s="46" t="s">
        <v>438</v>
      </c>
      <c r="D12" s="46" t="s">
        <v>137</v>
      </c>
      <c r="E12" s="46">
        <v>11</v>
      </c>
      <c r="F12" s="46" t="s">
        <v>150</v>
      </c>
      <c r="G12" s="46" t="s">
        <v>150</v>
      </c>
      <c r="H12" s="46" t="s">
        <v>138</v>
      </c>
      <c r="I12" s="46" t="s">
        <v>140</v>
      </c>
      <c r="J12" s="46" t="s">
        <v>141</v>
      </c>
      <c r="K12" s="46">
        <v>4</v>
      </c>
      <c r="L12" s="46">
        <v>478</v>
      </c>
      <c r="M12" s="61">
        <v>12.7</v>
      </c>
    </row>
    <row r="13" spans="1:13" ht="12">
      <c r="A13" s="46">
        <v>2011</v>
      </c>
      <c r="B13" s="46" t="s">
        <v>136</v>
      </c>
      <c r="C13" s="46" t="s">
        <v>438</v>
      </c>
      <c r="D13" s="46" t="s">
        <v>137</v>
      </c>
      <c r="E13" s="46">
        <v>12</v>
      </c>
      <c r="F13" s="46" t="s">
        <v>151</v>
      </c>
      <c r="G13" s="46" t="s">
        <v>151</v>
      </c>
      <c r="H13" s="46" t="s">
        <v>138</v>
      </c>
      <c r="I13" s="46" t="s">
        <v>140</v>
      </c>
      <c r="J13" s="46" t="s">
        <v>141</v>
      </c>
      <c r="K13" s="46">
        <v>2</v>
      </c>
      <c r="L13" s="46">
        <v>479</v>
      </c>
      <c r="M13" s="61">
        <v>10.3</v>
      </c>
    </row>
    <row r="14" spans="1:13" ht="12">
      <c r="A14" s="46">
        <v>2011</v>
      </c>
      <c r="B14" s="46" t="s">
        <v>136</v>
      </c>
      <c r="C14" s="46" t="s">
        <v>438</v>
      </c>
      <c r="D14" s="46" t="s">
        <v>137</v>
      </c>
      <c r="E14" s="46">
        <v>13</v>
      </c>
      <c r="F14" s="46" t="s">
        <v>152</v>
      </c>
      <c r="G14" s="46" t="s">
        <v>152</v>
      </c>
      <c r="H14" s="46" t="s">
        <v>138</v>
      </c>
      <c r="I14" s="46" t="s">
        <v>140</v>
      </c>
      <c r="J14" s="46" t="s">
        <v>141</v>
      </c>
      <c r="K14" s="46">
        <v>19</v>
      </c>
      <c r="L14" s="46">
        <v>480</v>
      </c>
      <c r="M14" s="61">
        <v>7.3</v>
      </c>
    </row>
    <row r="15" spans="1:13" ht="12">
      <c r="A15" s="46">
        <v>2011</v>
      </c>
      <c r="B15" s="46" t="s">
        <v>136</v>
      </c>
      <c r="C15" s="46" t="s">
        <v>438</v>
      </c>
      <c r="D15" s="46" t="s">
        <v>137</v>
      </c>
      <c r="E15" s="46">
        <v>14</v>
      </c>
      <c r="F15" s="46" t="s">
        <v>153</v>
      </c>
      <c r="G15" s="46" t="s">
        <v>153</v>
      </c>
      <c r="H15" s="46" t="s">
        <v>138</v>
      </c>
      <c r="I15" s="46" t="s">
        <v>140</v>
      </c>
      <c r="J15" s="46" t="s">
        <v>141</v>
      </c>
      <c r="K15" s="46">
        <v>9</v>
      </c>
      <c r="L15" s="46">
        <v>481</v>
      </c>
      <c r="M15" s="61">
        <v>2.6</v>
      </c>
    </row>
    <row r="16" spans="1:13" ht="12">
      <c r="A16" s="46">
        <v>2011</v>
      </c>
      <c r="B16" s="46" t="s">
        <v>136</v>
      </c>
      <c r="C16" s="46" t="s">
        <v>438</v>
      </c>
      <c r="D16" s="46" t="s">
        <v>137</v>
      </c>
      <c r="E16" s="46">
        <v>15</v>
      </c>
      <c r="F16" s="46" t="s">
        <v>154</v>
      </c>
      <c r="G16" s="46" t="s">
        <v>154</v>
      </c>
      <c r="H16" s="46" t="s">
        <v>138</v>
      </c>
      <c r="I16" s="46" t="s">
        <v>140</v>
      </c>
      <c r="J16" s="46" t="s">
        <v>141</v>
      </c>
      <c r="K16" s="46">
        <v>1</v>
      </c>
      <c r="L16" s="46">
        <v>482</v>
      </c>
      <c r="M16" s="61">
        <v>9.6</v>
      </c>
    </row>
    <row r="17" spans="1:13" ht="12">
      <c r="A17" s="46">
        <v>2011</v>
      </c>
      <c r="B17" s="46" t="s">
        <v>136</v>
      </c>
      <c r="C17" s="46" t="s">
        <v>438</v>
      </c>
      <c r="D17" s="46" t="s">
        <v>137</v>
      </c>
      <c r="E17" s="46">
        <v>16</v>
      </c>
      <c r="F17" s="46" t="s">
        <v>155</v>
      </c>
      <c r="G17" s="46" t="s">
        <v>156</v>
      </c>
      <c r="H17" s="46" t="s">
        <v>138</v>
      </c>
      <c r="I17" s="46" t="s">
        <v>140</v>
      </c>
      <c r="J17" s="46" t="s">
        <v>141</v>
      </c>
      <c r="K17" s="46">
        <v>18</v>
      </c>
      <c r="L17" s="46">
        <v>483</v>
      </c>
      <c r="M17" s="62">
        <v>8</v>
      </c>
    </row>
    <row r="18" spans="1:13" ht="12">
      <c r="A18" s="46">
        <v>2011</v>
      </c>
      <c r="B18" s="46" t="s">
        <v>136</v>
      </c>
      <c r="C18" s="46" t="s">
        <v>438</v>
      </c>
      <c r="D18" s="46" t="s">
        <v>137</v>
      </c>
      <c r="E18" s="46">
        <v>17</v>
      </c>
      <c r="F18" s="46" t="s">
        <v>589</v>
      </c>
      <c r="G18" s="46" t="s">
        <v>157</v>
      </c>
      <c r="H18" s="46" t="s">
        <v>138</v>
      </c>
      <c r="I18" s="46" t="s">
        <v>140</v>
      </c>
      <c r="J18" s="46" t="s">
        <v>141</v>
      </c>
      <c r="K18" s="46">
        <v>21</v>
      </c>
      <c r="L18" s="46">
        <v>484</v>
      </c>
      <c r="M18" s="61">
        <v>6.9</v>
      </c>
    </row>
    <row r="19" spans="1:13" ht="12">
      <c r="A19" s="46">
        <v>2011</v>
      </c>
      <c r="B19" s="46" t="s">
        <v>136</v>
      </c>
      <c r="C19" s="46" t="s">
        <v>438</v>
      </c>
      <c r="D19" s="46" t="s">
        <v>137</v>
      </c>
      <c r="E19" s="46">
        <v>18</v>
      </c>
      <c r="F19" s="46" t="s">
        <v>158</v>
      </c>
      <c r="G19" s="46" t="s">
        <v>159</v>
      </c>
      <c r="H19" s="46" t="s">
        <v>138</v>
      </c>
      <c r="I19" s="46" t="s">
        <v>140</v>
      </c>
      <c r="J19" s="46" t="s">
        <v>141</v>
      </c>
      <c r="K19" s="46">
        <v>25</v>
      </c>
      <c r="L19" s="46">
        <v>485</v>
      </c>
      <c r="M19" s="61">
        <v>10.2</v>
      </c>
    </row>
    <row r="20" spans="1:13" ht="12">
      <c r="A20" s="46">
        <v>2011</v>
      </c>
      <c r="B20" s="46" t="s">
        <v>136</v>
      </c>
      <c r="C20" s="46" t="s">
        <v>438</v>
      </c>
      <c r="D20" s="46" t="s">
        <v>137</v>
      </c>
      <c r="E20" s="46">
        <v>19</v>
      </c>
      <c r="F20" s="46" t="s">
        <v>324</v>
      </c>
      <c r="G20" s="46" t="s">
        <v>159</v>
      </c>
      <c r="H20" s="46" t="s">
        <v>138</v>
      </c>
      <c r="I20" s="46" t="s">
        <v>140</v>
      </c>
      <c r="J20" s="46" t="s">
        <v>141</v>
      </c>
      <c r="K20" s="46">
        <v>17</v>
      </c>
      <c r="L20" s="46">
        <v>486</v>
      </c>
      <c r="M20" s="62">
        <v>10</v>
      </c>
    </row>
    <row r="21" spans="1:13" ht="12">
      <c r="A21" s="46">
        <v>2011</v>
      </c>
      <c r="B21" s="46" t="s">
        <v>136</v>
      </c>
      <c r="C21" s="46" t="s">
        <v>438</v>
      </c>
      <c r="D21" s="46" t="s">
        <v>137</v>
      </c>
      <c r="E21" s="46">
        <v>20</v>
      </c>
      <c r="F21" s="46" t="s">
        <v>325</v>
      </c>
      <c r="G21" s="46" t="s">
        <v>326</v>
      </c>
      <c r="H21" s="46" t="s">
        <v>138</v>
      </c>
      <c r="I21" s="46" t="s">
        <v>140</v>
      </c>
      <c r="J21" s="46" t="s">
        <v>141</v>
      </c>
      <c r="K21" s="46">
        <v>30</v>
      </c>
      <c r="L21" s="46">
        <v>487</v>
      </c>
      <c r="M21" s="61">
        <v>12.7</v>
      </c>
    </row>
    <row r="22" spans="1:13" ht="12">
      <c r="A22" s="46">
        <v>2011</v>
      </c>
      <c r="B22" s="46" t="s">
        <v>136</v>
      </c>
      <c r="C22" s="46" t="s">
        <v>438</v>
      </c>
      <c r="D22" s="46" t="s">
        <v>137</v>
      </c>
      <c r="E22" s="46">
        <v>21</v>
      </c>
      <c r="F22" s="46" t="s">
        <v>327</v>
      </c>
      <c r="G22" s="46" t="s">
        <v>159</v>
      </c>
      <c r="H22" s="46" t="s">
        <v>138</v>
      </c>
      <c r="I22" s="46" t="s">
        <v>140</v>
      </c>
      <c r="J22" s="46" t="s">
        <v>141</v>
      </c>
      <c r="K22" s="46">
        <v>13</v>
      </c>
      <c r="L22" s="46">
        <v>488</v>
      </c>
      <c r="M22" s="61">
        <v>6.4</v>
      </c>
    </row>
    <row r="23" spans="1:13" ht="12">
      <c r="A23" s="46">
        <v>2011</v>
      </c>
      <c r="B23" s="46" t="s">
        <v>136</v>
      </c>
      <c r="C23" s="46" t="s">
        <v>438</v>
      </c>
      <c r="D23" s="46" t="s">
        <v>137</v>
      </c>
      <c r="E23" s="46">
        <v>22</v>
      </c>
      <c r="F23" s="46" t="s">
        <v>328</v>
      </c>
      <c r="G23" s="46" t="s">
        <v>159</v>
      </c>
      <c r="H23" s="46" t="s">
        <v>138</v>
      </c>
      <c r="I23" s="46" t="s">
        <v>140</v>
      </c>
      <c r="J23" s="46" t="s">
        <v>141</v>
      </c>
      <c r="K23" s="46">
        <v>15</v>
      </c>
      <c r="L23" s="46">
        <v>489</v>
      </c>
      <c r="M23" s="62">
        <v>9</v>
      </c>
    </row>
    <row r="24" spans="1:13" ht="12">
      <c r="A24" s="46">
        <v>2011</v>
      </c>
      <c r="B24" s="46" t="s">
        <v>136</v>
      </c>
      <c r="C24" s="46" t="s">
        <v>438</v>
      </c>
      <c r="D24" s="46" t="s">
        <v>137</v>
      </c>
      <c r="E24" s="46">
        <v>23</v>
      </c>
      <c r="F24" s="46" t="s">
        <v>329</v>
      </c>
      <c r="G24" s="46" t="s">
        <v>159</v>
      </c>
      <c r="H24" s="46" t="s">
        <v>138</v>
      </c>
      <c r="I24" s="46" t="s">
        <v>140</v>
      </c>
      <c r="J24" s="46" t="s">
        <v>141</v>
      </c>
      <c r="K24" s="46">
        <v>28</v>
      </c>
      <c r="L24" s="46">
        <v>490</v>
      </c>
      <c r="M24" s="61">
        <v>11.9</v>
      </c>
    </row>
    <row r="25" spans="1:13" ht="12">
      <c r="A25" s="46">
        <v>2011</v>
      </c>
      <c r="B25" s="46" t="s">
        <v>136</v>
      </c>
      <c r="C25" s="46" t="s">
        <v>438</v>
      </c>
      <c r="D25" s="46" t="s">
        <v>137</v>
      </c>
      <c r="E25" s="46">
        <v>24</v>
      </c>
      <c r="F25" s="46" t="s">
        <v>330</v>
      </c>
      <c r="G25" s="46" t="s">
        <v>159</v>
      </c>
      <c r="H25" s="46" t="s">
        <v>138</v>
      </c>
      <c r="I25" s="46" t="s">
        <v>140</v>
      </c>
      <c r="J25" s="46" t="s">
        <v>141</v>
      </c>
      <c r="K25" s="46">
        <v>8</v>
      </c>
      <c r="L25" s="46">
        <v>491</v>
      </c>
      <c r="M25" s="61">
        <v>8.6</v>
      </c>
    </row>
    <row r="26" spans="1:13" ht="12">
      <c r="A26" s="46">
        <v>2011</v>
      </c>
      <c r="B26" s="46" t="s">
        <v>136</v>
      </c>
      <c r="C26" s="46" t="s">
        <v>438</v>
      </c>
      <c r="D26" s="46" t="s">
        <v>137</v>
      </c>
      <c r="E26" s="46">
        <v>25</v>
      </c>
      <c r="F26" s="46" t="s">
        <v>331</v>
      </c>
      <c r="G26" s="46" t="s">
        <v>159</v>
      </c>
      <c r="H26" s="46" t="s">
        <v>138</v>
      </c>
      <c r="I26" s="46" t="s">
        <v>140</v>
      </c>
      <c r="J26" s="46" t="s">
        <v>141</v>
      </c>
      <c r="K26" s="46">
        <v>11</v>
      </c>
      <c r="L26" s="46">
        <v>492</v>
      </c>
      <c r="M26" s="61">
        <v>12.2</v>
      </c>
    </row>
    <row r="27" spans="1:13" ht="12">
      <c r="A27" s="46">
        <v>2011</v>
      </c>
      <c r="B27" s="46" t="s">
        <v>136</v>
      </c>
      <c r="C27" s="46" t="s">
        <v>438</v>
      </c>
      <c r="D27" s="46" t="s">
        <v>137</v>
      </c>
      <c r="E27" s="46">
        <v>26</v>
      </c>
      <c r="F27" s="46" t="s">
        <v>332</v>
      </c>
      <c r="G27" s="46" t="s">
        <v>159</v>
      </c>
      <c r="H27" s="46" t="s">
        <v>138</v>
      </c>
      <c r="I27" s="46" t="s">
        <v>140</v>
      </c>
      <c r="J27" s="46" t="s">
        <v>141</v>
      </c>
      <c r="K27" s="46">
        <v>6</v>
      </c>
      <c r="L27" s="46">
        <v>493</v>
      </c>
      <c r="M27" s="62">
        <v>7</v>
      </c>
    </row>
    <row r="28" spans="1:13" ht="12">
      <c r="A28" s="46">
        <v>2011</v>
      </c>
      <c r="B28" s="46" t="s">
        <v>136</v>
      </c>
      <c r="C28" s="46" t="s">
        <v>438</v>
      </c>
      <c r="D28" s="46" t="s">
        <v>137</v>
      </c>
      <c r="E28" s="46">
        <v>27</v>
      </c>
      <c r="F28" s="46" t="s">
        <v>170</v>
      </c>
      <c r="G28" s="46" t="s">
        <v>171</v>
      </c>
      <c r="H28" s="46" t="s">
        <v>138</v>
      </c>
      <c r="I28" s="46" t="s">
        <v>140</v>
      </c>
      <c r="J28" s="46" t="s">
        <v>141</v>
      </c>
      <c r="K28" s="46">
        <v>3</v>
      </c>
      <c r="L28" s="46">
        <v>494</v>
      </c>
      <c r="M28" s="61">
        <v>9.9</v>
      </c>
    </row>
    <row r="29" spans="1:13" ht="12">
      <c r="A29" s="46">
        <v>2011</v>
      </c>
      <c r="B29" s="46" t="s">
        <v>136</v>
      </c>
      <c r="C29" s="46" t="s">
        <v>438</v>
      </c>
      <c r="D29" s="46" t="s">
        <v>137</v>
      </c>
      <c r="E29" s="46">
        <v>28</v>
      </c>
      <c r="F29" s="46" t="s">
        <v>172</v>
      </c>
      <c r="G29" s="46" t="s">
        <v>173</v>
      </c>
      <c r="H29" s="46" t="s">
        <v>138</v>
      </c>
      <c r="I29" s="46" t="s">
        <v>140</v>
      </c>
      <c r="J29" s="46" t="s">
        <v>141</v>
      </c>
      <c r="K29" s="46">
        <v>5</v>
      </c>
      <c r="L29" s="46">
        <v>495</v>
      </c>
      <c r="M29" s="61">
        <v>1.2</v>
      </c>
    </row>
    <row r="30" spans="1:13" ht="12">
      <c r="A30" s="46">
        <v>2011</v>
      </c>
      <c r="B30" s="46" t="s">
        <v>136</v>
      </c>
      <c r="C30" s="46" t="s">
        <v>438</v>
      </c>
      <c r="D30" s="46" t="s">
        <v>137</v>
      </c>
      <c r="E30" s="46">
        <v>29</v>
      </c>
      <c r="F30" s="46" t="s">
        <v>174</v>
      </c>
      <c r="G30" s="46" t="s">
        <v>175</v>
      </c>
      <c r="H30" s="46" t="s">
        <v>138</v>
      </c>
      <c r="I30" s="46" t="s">
        <v>140</v>
      </c>
      <c r="J30" s="46" t="s">
        <v>141</v>
      </c>
      <c r="K30" s="46">
        <v>7</v>
      </c>
      <c r="L30" s="46">
        <v>496</v>
      </c>
      <c r="M30" s="62">
        <v>7</v>
      </c>
    </row>
    <row r="31" spans="1:13" ht="12">
      <c r="A31" s="46">
        <v>2011</v>
      </c>
      <c r="B31" s="46" t="s">
        <v>136</v>
      </c>
      <c r="C31" s="46" t="s">
        <v>438</v>
      </c>
      <c r="D31" s="46" t="s">
        <v>137</v>
      </c>
      <c r="E31" s="46">
        <v>30</v>
      </c>
      <c r="F31" s="46" t="s">
        <v>176</v>
      </c>
      <c r="G31" s="46" t="s">
        <v>159</v>
      </c>
      <c r="H31" s="46" t="s">
        <v>138</v>
      </c>
      <c r="I31" s="46" t="s">
        <v>140</v>
      </c>
      <c r="J31" s="46" t="s">
        <v>141</v>
      </c>
      <c r="K31" s="46">
        <v>24</v>
      </c>
      <c r="L31" s="46">
        <v>497</v>
      </c>
      <c r="M31" s="61">
        <v>6.9</v>
      </c>
    </row>
    <row r="32" spans="1:13" ht="12">
      <c r="A32" s="46">
        <v>2011</v>
      </c>
      <c r="B32" s="46" t="s">
        <v>136</v>
      </c>
      <c r="C32" s="46" t="s">
        <v>438</v>
      </c>
      <c r="D32" s="46" t="s">
        <v>137</v>
      </c>
      <c r="E32" s="46">
        <v>1</v>
      </c>
      <c r="F32" s="46" t="s">
        <v>139</v>
      </c>
      <c r="G32" s="46" t="s">
        <v>139</v>
      </c>
      <c r="H32" s="46" t="s">
        <v>138</v>
      </c>
      <c r="I32" s="46" t="s">
        <v>140</v>
      </c>
      <c r="J32" s="46" t="s">
        <v>177</v>
      </c>
      <c r="K32" s="46">
        <v>108</v>
      </c>
      <c r="L32" s="46">
        <v>498</v>
      </c>
      <c r="M32" s="61">
        <v>6.1</v>
      </c>
    </row>
    <row r="33" spans="1:13" ht="12">
      <c r="A33" s="46">
        <v>2011</v>
      </c>
      <c r="B33" s="46" t="s">
        <v>136</v>
      </c>
      <c r="C33" s="46" t="s">
        <v>438</v>
      </c>
      <c r="D33" s="46" t="s">
        <v>137</v>
      </c>
      <c r="E33" s="46">
        <v>2</v>
      </c>
      <c r="F33" s="46" t="s">
        <v>142</v>
      </c>
      <c r="G33" s="46" t="s">
        <v>142</v>
      </c>
      <c r="H33" s="46" t="s">
        <v>138</v>
      </c>
      <c r="I33" s="46" t="s">
        <v>140</v>
      </c>
      <c r="J33" s="46" t="s">
        <v>177</v>
      </c>
      <c r="K33" s="46">
        <v>106</v>
      </c>
      <c r="L33" s="46">
        <v>499</v>
      </c>
      <c r="M33" s="61">
        <v>4.3</v>
      </c>
    </row>
    <row r="34" spans="1:13" ht="12">
      <c r="A34" s="46">
        <v>2011</v>
      </c>
      <c r="B34" s="46" t="s">
        <v>136</v>
      </c>
      <c r="C34" s="46" t="s">
        <v>438</v>
      </c>
      <c r="D34" s="46" t="s">
        <v>137</v>
      </c>
      <c r="E34" s="46">
        <v>3</v>
      </c>
      <c r="F34" s="46" t="s">
        <v>143</v>
      </c>
      <c r="G34" s="46" t="s">
        <v>143</v>
      </c>
      <c r="H34" s="46" t="s">
        <v>138</v>
      </c>
      <c r="I34" s="46" t="s">
        <v>140</v>
      </c>
      <c r="J34" s="46" t="s">
        <v>177</v>
      </c>
      <c r="K34" s="46">
        <v>98</v>
      </c>
      <c r="L34" s="46">
        <v>500</v>
      </c>
      <c r="M34" s="61">
        <v>2.6</v>
      </c>
    </row>
    <row r="35" spans="1:13" ht="12">
      <c r="A35" s="46">
        <v>2011</v>
      </c>
      <c r="B35" s="46" t="s">
        <v>136</v>
      </c>
      <c r="C35" s="46" t="s">
        <v>438</v>
      </c>
      <c r="D35" s="46" t="s">
        <v>137</v>
      </c>
      <c r="E35" s="46">
        <v>4</v>
      </c>
      <c r="F35" s="46" t="s">
        <v>144</v>
      </c>
      <c r="G35" s="46" t="s">
        <v>144</v>
      </c>
      <c r="H35" s="46" t="s">
        <v>138</v>
      </c>
      <c r="I35" s="46" t="s">
        <v>140</v>
      </c>
      <c r="J35" s="46" t="s">
        <v>177</v>
      </c>
      <c r="K35" s="46">
        <v>115</v>
      </c>
      <c r="L35" s="46">
        <v>501</v>
      </c>
      <c r="M35" s="61">
        <v>1.2</v>
      </c>
    </row>
    <row r="36" spans="1:13" ht="12">
      <c r="A36" s="46">
        <v>2011</v>
      </c>
      <c r="B36" s="46" t="s">
        <v>136</v>
      </c>
      <c r="C36" s="46" t="s">
        <v>438</v>
      </c>
      <c r="D36" s="46" t="s">
        <v>137</v>
      </c>
      <c r="E36" s="46">
        <v>5</v>
      </c>
      <c r="F36" s="46" t="s">
        <v>145</v>
      </c>
      <c r="G36" s="46" t="s">
        <v>145</v>
      </c>
      <c r="H36" s="46" t="s">
        <v>138</v>
      </c>
      <c r="I36" s="46" t="s">
        <v>140</v>
      </c>
      <c r="J36" s="46" t="s">
        <v>177</v>
      </c>
      <c r="K36" s="46">
        <v>100</v>
      </c>
      <c r="L36" s="46">
        <v>502</v>
      </c>
      <c r="M36" s="61">
        <v>3.6</v>
      </c>
    </row>
    <row r="37" spans="1:13" ht="12">
      <c r="A37" s="46">
        <v>2011</v>
      </c>
      <c r="B37" s="46" t="s">
        <v>136</v>
      </c>
      <c r="C37" s="46" t="s">
        <v>438</v>
      </c>
      <c r="D37" s="46" t="s">
        <v>137</v>
      </c>
      <c r="E37" s="46">
        <v>6</v>
      </c>
      <c r="F37" s="46" t="s">
        <v>418</v>
      </c>
      <c r="G37" s="46" t="s">
        <v>418</v>
      </c>
      <c r="H37" s="46" t="s">
        <v>138</v>
      </c>
      <c r="I37" s="46" t="s">
        <v>140</v>
      </c>
      <c r="J37" s="46" t="s">
        <v>177</v>
      </c>
      <c r="K37" s="46">
        <v>103</v>
      </c>
      <c r="L37" s="46">
        <v>503</v>
      </c>
      <c r="M37" s="61">
        <v>1.4</v>
      </c>
    </row>
    <row r="38" spans="1:13" ht="12">
      <c r="A38" s="46">
        <v>2011</v>
      </c>
      <c r="B38" s="46" t="s">
        <v>136</v>
      </c>
      <c r="C38" s="46" t="s">
        <v>438</v>
      </c>
      <c r="D38" s="46" t="s">
        <v>137</v>
      </c>
      <c r="E38" s="46">
        <v>7</v>
      </c>
      <c r="F38" s="46" t="s">
        <v>146</v>
      </c>
      <c r="G38" s="46" t="s">
        <v>146</v>
      </c>
      <c r="H38" s="46" t="s">
        <v>138</v>
      </c>
      <c r="I38" s="46" t="s">
        <v>140</v>
      </c>
      <c r="J38" s="46" t="s">
        <v>177</v>
      </c>
      <c r="K38" s="46">
        <v>107</v>
      </c>
      <c r="L38" s="46">
        <v>504</v>
      </c>
      <c r="M38" s="61">
        <v>2.9</v>
      </c>
    </row>
    <row r="39" spans="1:13" ht="12">
      <c r="A39" s="46">
        <v>2011</v>
      </c>
      <c r="B39" s="46" t="s">
        <v>136</v>
      </c>
      <c r="C39" s="46" t="s">
        <v>438</v>
      </c>
      <c r="D39" s="46" t="s">
        <v>137</v>
      </c>
      <c r="E39" s="46">
        <v>8</v>
      </c>
      <c r="F39" s="46" t="s">
        <v>147</v>
      </c>
      <c r="G39" s="46" t="s">
        <v>147</v>
      </c>
      <c r="H39" s="46" t="s">
        <v>138</v>
      </c>
      <c r="I39" s="46" t="s">
        <v>140</v>
      </c>
      <c r="J39" s="46" t="s">
        <v>177</v>
      </c>
      <c r="K39" s="46">
        <v>110</v>
      </c>
      <c r="L39" s="46">
        <v>505</v>
      </c>
      <c r="M39" s="61">
        <v>1.4</v>
      </c>
    </row>
    <row r="40" spans="1:13" ht="12">
      <c r="A40" s="46">
        <v>2011</v>
      </c>
      <c r="B40" s="46" t="s">
        <v>136</v>
      </c>
      <c r="C40" s="46" t="s">
        <v>438</v>
      </c>
      <c r="D40" s="46" t="s">
        <v>137</v>
      </c>
      <c r="E40" s="46">
        <v>9</v>
      </c>
      <c r="F40" s="46" t="s">
        <v>148</v>
      </c>
      <c r="G40" s="46" t="s">
        <v>148</v>
      </c>
      <c r="H40" s="46" t="s">
        <v>138</v>
      </c>
      <c r="I40" s="46" t="s">
        <v>140</v>
      </c>
      <c r="J40" s="46" t="s">
        <v>177</v>
      </c>
      <c r="K40" s="46">
        <v>104</v>
      </c>
      <c r="L40" s="46">
        <v>506</v>
      </c>
      <c r="M40" s="61">
        <v>4.6</v>
      </c>
    </row>
    <row r="41" spans="1:13" ht="12">
      <c r="A41" s="46">
        <v>2011</v>
      </c>
      <c r="B41" s="46" t="s">
        <v>136</v>
      </c>
      <c r="C41" s="46" t="s">
        <v>438</v>
      </c>
      <c r="D41" s="46" t="s">
        <v>137</v>
      </c>
      <c r="E41" s="46">
        <v>10</v>
      </c>
      <c r="F41" s="46" t="s">
        <v>149</v>
      </c>
      <c r="G41" s="46" t="s">
        <v>149</v>
      </c>
      <c r="H41" s="46" t="s">
        <v>138</v>
      </c>
      <c r="I41" s="46" t="s">
        <v>140</v>
      </c>
      <c r="J41" s="46" t="s">
        <v>177</v>
      </c>
      <c r="K41" s="46">
        <v>111</v>
      </c>
      <c r="L41" s="46">
        <v>507</v>
      </c>
      <c r="M41" s="61">
        <v>3.2</v>
      </c>
    </row>
    <row r="42" spans="1:13" ht="12">
      <c r="A42" s="46">
        <v>2011</v>
      </c>
      <c r="B42" s="46" t="s">
        <v>136</v>
      </c>
      <c r="C42" s="46" t="s">
        <v>438</v>
      </c>
      <c r="D42" s="46" t="s">
        <v>137</v>
      </c>
      <c r="E42" s="46">
        <v>11</v>
      </c>
      <c r="F42" s="46" t="s">
        <v>150</v>
      </c>
      <c r="G42" s="46" t="s">
        <v>150</v>
      </c>
      <c r="H42" s="46" t="s">
        <v>138</v>
      </c>
      <c r="I42" s="46" t="s">
        <v>140</v>
      </c>
      <c r="J42" s="46" t="s">
        <v>177</v>
      </c>
      <c r="K42" s="46">
        <v>91</v>
      </c>
      <c r="L42" s="46">
        <v>508</v>
      </c>
      <c r="M42" s="62">
        <v>5</v>
      </c>
    </row>
    <row r="43" spans="1:13" ht="12">
      <c r="A43" s="46">
        <v>2011</v>
      </c>
      <c r="B43" s="46" t="s">
        <v>136</v>
      </c>
      <c r="C43" s="46" t="s">
        <v>438</v>
      </c>
      <c r="D43" s="46" t="s">
        <v>137</v>
      </c>
      <c r="E43" s="46">
        <v>12</v>
      </c>
      <c r="F43" s="46" t="s">
        <v>151</v>
      </c>
      <c r="G43" s="46" t="s">
        <v>151</v>
      </c>
      <c r="H43" s="46" t="s">
        <v>138</v>
      </c>
      <c r="I43" s="46" t="s">
        <v>140</v>
      </c>
      <c r="J43" s="46" t="s">
        <v>177</v>
      </c>
      <c r="K43" s="46">
        <v>120</v>
      </c>
      <c r="L43" s="46">
        <v>509</v>
      </c>
      <c r="M43" s="61">
        <v>4.8</v>
      </c>
    </row>
    <row r="44" spans="1:13" ht="12">
      <c r="A44" s="46">
        <v>2011</v>
      </c>
      <c r="B44" s="46" t="s">
        <v>136</v>
      </c>
      <c r="C44" s="46" t="s">
        <v>438</v>
      </c>
      <c r="D44" s="46" t="s">
        <v>137</v>
      </c>
      <c r="E44" s="46">
        <v>13</v>
      </c>
      <c r="F44" s="46" t="s">
        <v>152</v>
      </c>
      <c r="G44" s="46" t="s">
        <v>152</v>
      </c>
      <c r="H44" s="46" t="s">
        <v>138</v>
      </c>
      <c r="I44" s="46" t="s">
        <v>140</v>
      </c>
      <c r="J44" s="46" t="s">
        <v>177</v>
      </c>
      <c r="K44" s="46">
        <v>102</v>
      </c>
      <c r="L44" s="46">
        <v>510</v>
      </c>
      <c r="M44" s="61">
        <v>3.5</v>
      </c>
    </row>
    <row r="45" spans="1:13" ht="12">
      <c r="A45" s="46">
        <v>2011</v>
      </c>
      <c r="B45" s="46" t="s">
        <v>136</v>
      </c>
      <c r="C45" s="46" t="s">
        <v>438</v>
      </c>
      <c r="D45" s="46" t="s">
        <v>137</v>
      </c>
      <c r="E45" s="46">
        <v>14</v>
      </c>
      <c r="F45" s="46" t="s">
        <v>153</v>
      </c>
      <c r="G45" s="46" t="s">
        <v>153</v>
      </c>
      <c r="H45" s="46" t="s">
        <v>138</v>
      </c>
      <c r="I45" s="46" t="s">
        <v>140</v>
      </c>
      <c r="J45" s="46" t="s">
        <v>177</v>
      </c>
      <c r="K45" s="46">
        <v>116</v>
      </c>
      <c r="L45" s="46">
        <v>511</v>
      </c>
      <c r="M45" s="61">
        <v>0.41</v>
      </c>
    </row>
    <row r="46" spans="1:13" ht="12">
      <c r="A46" s="46">
        <v>2011</v>
      </c>
      <c r="B46" s="46" t="s">
        <v>136</v>
      </c>
      <c r="C46" s="46" t="s">
        <v>438</v>
      </c>
      <c r="D46" s="46" t="s">
        <v>137</v>
      </c>
      <c r="E46" s="46">
        <v>15</v>
      </c>
      <c r="F46" s="46" t="s">
        <v>154</v>
      </c>
      <c r="G46" s="46" t="s">
        <v>154</v>
      </c>
      <c r="H46" s="46" t="s">
        <v>138</v>
      </c>
      <c r="I46" s="46" t="s">
        <v>140</v>
      </c>
      <c r="J46" s="46" t="s">
        <v>177</v>
      </c>
      <c r="K46" s="46">
        <v>93</v>
      </c>
      <c r="L46" s="46">
        <v>512</v>
      </c>
      <c r="M46" s="61">
        <v>4.2</v>
      </c>
    </row>
    <row r="47" spans="1:13" ht="12">
      <c r="A47" s="46">
        <v>2011</v>
      </c>
      <c r="B47" s="46" t="s">
        <v>136</v>
      </c>
      <c r="C47" s="46" t="s">
        <v>438</v>
      </c>
      <c r="D47" s="46" t="s">
        <v>137</v>
      </c>
      <c r="E47" s="46">
        <v>16</v>
      </c>
      <c r="F47" s="46" t="s">
        <v>155</v>
      </c>
      <c r="G47" s="46" t="s">
        <v>156</v>
      </c>
      <c r="H47" s="46" t="s">
        <v>138</v>
      </c>
      <c r="I47" s="46" t="s">
        <v>140</v>
      </c>
      <c r="J47" s="46" t="s">
        <v>177</v>
      </c>
      <c r="K47" s="46">
        <v>94</v>
      </c>
      <c r="L47" s="46">
        <v>513</v>
      </c>
      <c r="M47" s="62">
        <v>4</v>
      </c>
    </row>
    <row r="48" spans="1:13" ht="12">
      <c r="A48" s="46">
        <v>2011</v>
      </c>
      <c r="B48" s="46" t="s">
        <v>136</v>
      </c>
      <c r="C48" s="46" t="s">
        <v>438</v>
      </c>
      <c r="D48" s="46" t="s">
        <v>137</v>
      </c>
      <c r="E48" s="46">
        <v>17</v>
      </c>
      <c r="F48" s="46" t="s">
        <v>589</v>
      </c>
      <c r="G48" s="46" t="s">
        <v>157</v>
      </c>
      <c r="H48" s="46" t="s">
        <v>138</v>
      </c>
      <c r="I48" s="46" t="s">
        <v>140</v>
      </c>
      <c r="J48" s="46" t="s">
        <v>177</v>
      </c>
      <c r="K48" s="46">
        <v>114</v>
      </c>
      <c r="L48" s="46">
        <v>514</v>
      </c>
      <c r="M48" s="61">
        <v>3.1</v>
      </c>
    </row>
    <row r="49" spans="1:13" ht="12">
      <c r="A49" s="46">
        <v>2011</v>
      </c>
      <c r="B49" s="46" t="s">
        <v>136</v>
      </c>
      <c r="C49" s="46" t="s">
        <v>438</v>
      </c>
      <c r="D49" s="46" t="s">
        <v>137</v>
      </c>
      <c r="E49" s="46">
        <v>18</v>
      </c>
      <c r="F49" s="46" t="s">
        <v>158</v>
      </c>
      <c r="G49" s="46" t="s">
        <v>159</v>
      </c>
      <c r="H49" s="46" t="s">
        <v>138</v>
      </c>
      <c r="I49" s="46" t="s">
        <v>140</v>
      </c>
      <c r="J49" s="46" t="s">
        <v>177</v>
      </c>
      <c r="K49" s="46">
        <v>92</v>
      </c>
      <c r="L49" s="46">
        <v>515</v>
      </c>
      <c r="M49" s="62">
        <v>6</v>
      </c>
    </row>
    <row r="50" spans="1:13" ht="12">
      <c r="A50" s="46">
        <v>2011</v>
      </c>
      <c r="B50" s="46" t="s">
        <v>136</v>
      </c>
      <c r="C50" s="46" t="s">
        <v>438</v>
      </c>
      <c r="D50" s="46" t="s">
        <v>137</v>
      </c>
      <c r="E50" s="46">
        <v>19</v>
      </c>
      <c r="F50" s="46" t="s">
        <v>324</v>
      </c>
      <c r="G50" s="46" t="s">
        <v>159</v>
      </c>
      <c r="H50" s="46" t="s">
        <v>138</v>
      </c>
      <c r="I50" s="46" t="s">
        <v>140</v>
      </c>
      <c r="J50" s="46" t="s">
        <v>177</v>
      </c>
      <c r="K50" s="46">
        <v>113</v>
      </c>
      <c r="L50" s="46">
        <v>516</v>
      </c>
      <c r="M50" s="61">
        <v>3.4</v>
      </c>
    </row>
    <row r="51" spans="1:13" ht="12">
      <c r="A51" s="46">
        <v>2011</v>
      </c>
      <c r="B51" s="46" t="s">
        <v>136</v>
      </c>
      <c r="C51" s="46" t="s">
        <v>438</v>
      </c>
      <c r="D51" s="46" t="s">
        <v>137</v>
      </c>
      <c r="E51" s="46">
        <v>20</v>
      </c>
      <c r="F51" s="46" t="s">
        <v>325</v>
      </c>
      <c r="G51" s="46" t="s">
        <v>326</v>
      </c>
      <c r="H51" s="46" t="s">
        <v>138</v>
      </c>
      <c r="I51" s="46" t="s">
        <v>140</v>
      </c>
      <c r="J51" s="46" t="s">
        <v>177</v>
      </c>
      <c r="K51" s="46">
        <v>99</v>
      </c>
      <c r="L51" s="46">
        <v>517</v>
      </c>
      <c r="M51" s="61">
        <v>6.8</v>
      </c>
    </row>
    <row r="52" spans="1:13" ht="12">
      <c r="A52" s="46">
        <v>2011</v>
      </c>
      <c r="B52" s="46" t="s">
        <v>136</v>
      </c>
      <c r="C52" s="46" t="s">
        <v>438</v>
      </c>
      <c r="D52" s="46" t="s">
        <v>137</v>
      </c>
      <c r="E52" s="46">
        <v>21</v>
      </c>
      <c r="F52" s="46" t="s">
        <v>327</v>
      </c>
      <c r="G52" s="46" t="s">
        <v>159</v>
      </c>
      <c r="H52" s="46" t="s">
        <v>138</v>
      </c>
      <c r="I52" s="46" t="s">
        <v>140</v>
      </c>
      <c r="J52" s="46" t="s">
        <v>177</v>
      </c>
      <c r="K52" s="46">
        <v>101</v>
      </c>
      <c r="L52" s="46">
        <v>518</v>
      </c>
      <c r="M52" s="72">
        <v>2.7</v>
      </c>
    </row>
    <row r="53" spans="1:13" ht="12">
      <c r="A53" s="46">
        <v>2011</v>
      </c>
      <c r="B53" s="46" t="s">
        <v>136</v>
      </c>
      <c r="C53" s="46" t="s">
        <v>438</v>
      </c>
      <c r="D53" s="46" t="s">
        <v>137</v>
      </c>
      <c r="E53" s="46">
        <v>22</v>
      </c>
      <c r="F53" s="46" t="s">
        <v>328</v>
      </c>
      <c r="G53" s="46" t="s">
        <v>159</v>
      </c>
      <c r="H53" s="46" t="s">
        <v>138</v>
      </c>
      <c r="I53" s="46" t="s">
        <v>140</v>
      </c>
      <c r="J53" s="46" t="s">
        <v>177</v>
      </c>
      <c r="K53" s="46">
        <v>95</v>
      </c>
      <c r="L53" s="46">
        <v>519</v>
      </c>
      <c r="M53" s="72">
        <v>5.2</v>
      </c>
    </row>
    <row r="54" spans="1:13" ht="12">
      <c r="A54" s="46">
        <v>2011</v>
      </c>
      <c r="B54" s="46" t="s">
        <v>136</v>
      </c>
      <c r="C54" s="46" t="s">
        <v>438</v>
      </c>
      <c r="D54" s="46" t="s">
        <v>137</v>
      </c>
      <c r="E54" s="46">
        <v>23</v>
      </c>
      <c r="F54" s="46" t="s">
        <v>329</v>
      </c>
      <c r="G54" s="46" t="s">
        <v>159</v>
      </c>
      <c r="H54" s="46" t="s">
        <v>138</v>
      </c>
      <c r="I54" s="46" t="s">
        <v>140</v>
      </c>
      <c r="J54" s="46" t="s">
        <v>177</v>
      </c>
      <c r="K54" s="46">
        <v>119</v>
      </c>
      <c r="L54" s="46">
        <v>520</v>
      </c>
      <c r="M54" s="72">
        <v>4.1</v>
      </c>
    </row>
    <row r="55" spans="1:13" ht="12">
      <c r="A55" s="46">
        <v>2011</v>
      </c>
      <c r="B55" s="46" t="s">
        <v>136</v>
      </c>
      <c r="C55" s="46" t="s">
        <v>438</v>
      </c>
      <c r="D55" s="46" t="s">
        <v>137</v>
      </c>
      <c r="E55" s="46">
        <v>24</v>
      </c>
      <c r="F55" s="46" t="s">
        <v>330</v>
      </c>
      <c r="G55" s="46" t="s">
        <v>159</v>
      </c>
      <c r="H55" s="46" t="s">
        <v>138</v>
      </c>
      <c r="I55" s="46" t="s">
        <v>140</v>
      </c>
      <c r="J55" s="46" t="s">
        <v>177</v>
      </c>
      <c r="K55" s="46">
        <v>117</v>
      </c>
      <c r="L55" s="46">
        <v>521</v>
      </c>
      <c r="M55" s="72">
        <v>3.2</v>
      </c>
    </row>
    <row r="56" spans="1:13" ht="12">
      <c r="A56" s="46">
        <v>2011</v>
      </c>
      <c r="B56" s="46" t="s">
        <v>136</v>
      </c>
      <c r="C56" s="46" t="s">
        <v>438</v>
      </c>
      <c r="D56" s="46" t="s">
        <v>137</v>
      </c>
      <c r="E56" s="46">
        <v>25</v>
      </c>
      <c r="F56" s="46" t="s">
        <v>331</v>
      </c>
      <c r="G56" s="46" t="s">
        <v>159</v>
      </c>
      <c r="H56" s="46" t="s">
        <v>138</v>
      </c>
      <c r="I56" s="46" t="s">
        <v>140</v>
      </c>
      <c r="J56" s="46" t="s">
        <v>177</v>
      </c>
      <c r="K56" s="46">
        <v>118</v>
      </c>
      <c r="L56" s="46">
        <v>522</v>
      </c>
      <c r="M56" s="72">
        <v>4.5</v>
      </c>
    </row>
    <row r="57" spans="1:13" ht="12">
      <c r="A57" s="46">
        <v>2011</v>
      </c>
      <c r="B57" s="46" t="s">
        <v>136</v>
      </c>
      <c r="C57" s="46" t="s">
        <v>438</v>
      </c>
      <c r="D57" s="46" t="s">
        <v>137</v>
      </c>
      <c r="E57" s="46">
        <v>26</v>
      </c>
      <c r="F57" s="46" t="s">
        <v>332</v>
      </c>
      <c r="G57" s="46" t="s">
        <v>159</v>
      </c>
      <c r="H57" s="46" t="s">
        <v>138</v>
      </c>
      <c r="I57" s="46" t="s">
        <v>140</v>
      </c>
      <c r="J57" s="46" t="s">
        <v>177</v>
      </c>
      <c r="K57" s="46">
        <v>109</v>
      </c>
      <c r="L57" s="46">
        <v>523</v>
      </c>
      <c r="M57" s="72">
        <v>2.2</v>
      </c>
    </row>
    <row r="58" spans="1:13" ht="12">
      <c r="A58" s="46">
        <v>2011</v>
      </c>
      <c r="B58" s="46" t="s">
        <v>136</v>
      </c>
      <c r="C58" s="46" t="s">
        <v>438</v>
      </c>
      <c r="D58" s="46" t="s">
        <v>137</v>
      </c>
      <c r="E58" s="46">
        <v>27</v>
      </c>
      <c r="F58" s="46" t="s">
        <v>170</v>
      </c>
      <c r="G58" s="46" t="s">
        <v>171</v>
      </c>
      <c r="H58" s="46" t="s">
        <v>138</v>
      </c>
      <c r="I58" s="46" t="s">
        <v>140</v>
      </c>
      <c r="J58" s="46" t="s">
        <v>177</v>
      </c>
      <c r="K58" s="46">
        <v>112</v>
      </c>
      <c r="L58" s="46">
        <v>524</v>
      </c>
      <c r="M58" s="72">
        <v>4.2</v>
      </c>
    </row>
    <row r="59" spans="1:13" ht="12">
      <c r="A59" s="46">
        <v>2011</v>
      </c>
      <c r="B59" s="46" t="s">
        <v>136</v>
      </c>
      <c r="C59" s="46" t="s">
        <v>438</v>
      </c>
      <c r="D59" s="46" t="s">
        <v>137</v>
      </c>
      <c r="E59" s="46">
        <v>28</v>
      </c>
      <c r="F59" s="46" t="s">
        <v>172</v>
      </c>
      <c r="G59" s="46" t="s">
        <v>173</v>
      </c>
      <c r="H59" s="46" t="s">
        <v>138</v>
      </c>
      <c r="I59" s="46" t="s">
        <v>140</v>
      </c>
      <c r="J59" s="46" t="s">
        <v>177</v>
      </c>
      <c r="K59" s="46">
        <v>96</v>
      </c>
      <c r="L59" s="46">
        <v>525</v>
      </c>
      <c r="M59" s="72">
        <v>0.86</v>
      </c>
    </row>
    <row r="60" spans="1:13" ht="12">
      <c r="A60" s="46">
        <v>2011</v>
      </c>
      <c r="B60" s="46" t="s">
        <v>136</v>
      </c>
      <c r="C60" s="46" t="s">
        <v>438</v>
      </c>
      <c r="D60" s="46" t="s">
        <v>137</v>
      </c>
      <c r="E60" s="46">
        <v>29</v>
      </c>
      <c r="F60" s="46" t="s">
        <v>174</v>
      </c>
      <c r="G60" s="46" t="s">
        <v>175</v>
      </c>
      <c r="H60" s="46" t="s">
        <v>138</v>
      </c>
      <c r="I60" s="46" t="s">
        <v>140</v>
      </c>
      <c r="J60" s="46" t="s">
        <v>177</v>
      </c>
      <c r="K60" s="46">
        <v>105</v>
      </c>
      <c r="L60" s="46">
        <v>526</v>
      </c>
      <c r="M60" s="72">
        <v>3.3</v>
      </c>
    </row>
    <row r="61" spans="1:13" ht="12">
      <c r="A61" s="46">
        <v>2011</v>
      </c>
      <c r="B61" s="46" t="s">
        <v>136</v>
      </c>
      <c r="C61" s="46" t="s">
        <v>438</v>
      </c>
      <c r="D61" s="46" t="s">
        <v>137</v>
      </c>
      <c r="E61" s="46">
        <v>30</v>
      </c>
      <c r="F61" s="46" t="s">
        <v>176</v>
      </c>
      <c r="G61" s="46" t="s">
        <v>159</v>
      </c>
      <c r="H61" s="46" t="s">
        <v>138</v>
      </c>
      <c r="I61" s="46" t="s">
        <v>140</v>
      </c>
      <c r="J61" s="46" t="s">
        <v>177</v>
      </c>
      <c r="K61" s="46">
        <v>97</v>
      </c>
      <c r="L61" s="46">
        <v>527</v>
      </c>
      <c r="M61" s="72">
        <v>3.4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pane ySplit="1" topLeftCell="BM2" activePane="bottomLeft" state="frozen"/>
      <selection pane="topLeft" activeCell="A1" sqref="A1"/>
      <selection pane="bottomLeft" activeCell="L11" sqref="L11"/>
    </sheetView>
  </sheetViews>
  <sheetFormatPr defaultColWidth="6.7109375" defaultRowHeight="12.75"/>
  <cols>
    <col min="1" max="1" width="11.00390625" style="46" customWidth="1"/>
    <col min="2" max="2" width="5.8515625" style="0" customWidth="1"/>
    <col min="3" max="3" width="6.7109375" style="0" customWidth="1"/>
    <col min="4" max="4" width="9.28125" style="0" bestFit="1" customWidth="1"/>
    <col min="5" max="5" width="10.140625" style="54" customWidth="1"/>
    <col min="6" max="6" width="5.00390625" style="54" customWidth="1"/>
    <col min="7" max="7" width="16.7109375" style="55" customWidth="1"/>
    <col min="8" max="8" width="34.7109375" style="56" customWidth="1"/>
    <col min="9" max="9" width="10.7109375" style="0" customWidth="1"/>
    <col min="10" max="10" width="16.28125" style="0" bestFit="1" customWidth="1"/>
  </cols>
  <sheetData>
    <row r="1" spans="1:10" s="71" customFormat="1" ht="27" customHeight="1">
      <c r="A1" s="69" t="s">
        <v>730</v>
      </c>
      <c r="B1" s="1" t="s">
        <v>178</v>
      </c>
      <c r="C1" s="1" t="s">
        <v>179</v>
      </c>
      <c r="D1" s="1" t="s">
        <v>704</v>
      </c>
      <c r="E1" s="1" t="s">
        <v>180</v>
      </c>
      <c r="F1" s="1" t="s">
        <v>706</v>
      </c>
      <c r="G1" s="1" t="s">
        <v>707</v>
      </c>
      <c r="H1" s="70" t="s">
        <v>731</v>
      </c>
      <c r="I1" s="45" t="s">
        <v>775</v>
      </c>
      <c r="J1" s="68" t="s">
        <v>87</v>
      </c>
    </row>
    <row r="2" spans="1:10" ht="18" customHeight="1">
      <c r="A2" s="50">
        <v>534</v>
      </c>
      <c r="B2" s="9">
        <v>2011</v>
      </c>
      <c r="C2" s="9" t="s">
        <v>343</v>
      </c>
      <c r="D2" s="52" t="s">
        <v>187</v>
      </c>
      <c r="E2" s="10" t="s">
        <v>344</v>
      </c>
      <c r="F2" s="10">
        <v>8</v>
      </c>
      <c r="G2" s="20" t="s">
        <v>63</v>
      </c>
      <c r="H2" s="51" t="s">
        <v>189</v>
      </c>
      <c r="I2" s="46">
        <v>534</v>
      </c>
      <c r="J2" s="66">
        <v>14.7</v>
      </c>
    </row>
    <row r="3" spans="1:10" ht="18" customHeight="1">
      <c r="A3" s="50">
        <v>537</v>
      </c>
      <c r="B3" s="9">
        <v>2011</v>
      </c>
      <c r="C3" s="9" t="s">
        <v>343</v>
      </c>
      <c r="D3" s="52" t="s">
        <v>187</v>
      </c>
      <c r="E3" s="10" t="s">
        <v>344</v>
      </c>
      <c r="F3" s="10">
        <v>12</v>
      </c>
      <c r="G3" s="20" t="s">
        <v>67</v>
      </c>
      <c r="H3" s="51" t="s">
        <v>189</v>
      </c>
      <c r="I3" s="46">
        <v>537</v>
      </c>
      <c r="J3" s="66">
        <v>15.1</v>
      </c>
    </row>
    <row r="4" spans="1:10" ht="18" customHeight="1">
      <c r="A4" s="50">
        <v>540</v>
      </c>
      <c r="B4" s="9">
        <v>2011</v>
      </c>
      <c r="C4" s="9" t="s">
        <v>343</v>
      </c>
      <c r="D4" s="52" t="s">
        <v>187</v>
      </c>
      <c r="E4" s="10" t="s">
        <v>344</v>
      </c>
      <c r="F4" s="10">
        <v>19</v>
      </c>
      <c r="G4" s="20" t="s">
        <v>72</v>
      </c>
      <c r="H4" s="51" t="s">
        <v>73</v>
      </c>
      <c r="I4" s="46">
        <v>540</v>
      </c>
      <c r="J4" s="66">
        <v>15.5</v>
      </c>
    </row>
    <row r="5" spans="1:10" ht="18" customHeight="1">
      <c r="A5" s="50">
        <v>547</v>
      </c>
      <c r="B5" s="9">
        <v>2011</v>
      </c>
      <c r="C5" s="9" t="s">
        <v>343</v>
      </c>
      <c r="D5" s="52" t="s">
        <v>187</v>
      </c>
      <c r="E5" s="10" t="s">
        <v>344</v>
      </c>
      <c r="F5" s="10">
        <v>43</v>
      </c>
      <c r="G5" s="20" t="s">
        <v>245</v>
      </c>
      <c r="H5" s="51" t="s">
        <v>242</v>
      </c>
      <c r="I5" s="46">
        <v>547</v>
      </c>
      <c r="J5" s="61">
        <v>14.3</v>
      </c>
    </row>
    <row r="6" spans="1:10" ht="18" customHeight="1">
      <c r="A6" s="50">
        <v>548</v>
      </c>
      <c r="B6" s="9">
        <v>2011</v>
      </c>
      <c r="C6" s="9" t="s">
        <v>343</v>
      </c>
      <c r="D6" s="52" t="s">
        <v>187</v>
      </c>
      <c r="E6" s="10" t="s">
        <v>344</v>
      </c>
      <c r="F6" s="10">
        <v>44</v>
      </c>
      <c r="G6" s="20" t="s">
        <v>246</v>
      </c>
      <c r="H6" s="51" t="s">
        <v>242</v>
      </c>
      <c r="I6" s="46">
        <v>548</v>
      </c>
      <c r="J6" s="61">
        <v>13.7</v>
      </c>
    </row>
    <row r="7" spans="1:10" ht="18" customHeight="1">
      <c r="A7" s="50">
        <v>550</v>
      </c>
      <c r="B7" s="9">
        <v>2011</v>
      </c>
      <c r="C7" s="9" t="s">
        <v>343</v>
      </c>
      <c r="D7" s="9"/>
      <c r="E7" s="10" t="s">
        <v>78</v>
      </c>
      <c r="F7" s="10">
        <v>2</v>
      </c>
      <c r="G7" s="10" t="s">
        <v>153</v>
      </c>
      <c r="H7" s="51"/>
      <c r="I7" s="46">
        <v>550</v>
      </c>
      <c r="J7" s="61">
        <v>11.7</v>
      </c>
    </row>
    <row r="8" spans="1:10" ht="18" customHeight="1">
      <c r="A8" s="50">
        <v>551</v>
      </c>
      <c r="B8" s="9">
        <v>2011</v>
      </c>
      <c r="C8" s="9" t="s">
        <v>343</v>
      </c>
      <c r="D8" s="9"/>
      <c r="E8" s="10" t="s">
        <v>78</v>
      </c>
      <c r="F8" s="10">
        <v>3</v>
      </c>
      <c r="G8" s="10" t="s">
        <v>79</v>
      </c>
      <c r="H8" s="51"/>
      <c r="I8" s="46">
        <v>551</v>
      </c>
      <c r="J8" s="61">
        <v>9.9</v>
      </c>
    </row>
    <row r="9" spans="1:10" ht="18" customHeight="1">
      <c r="A9" s="50">
        <v>554</v>
      </c>
      <c r="B9" s="9">
        <v>2011</v>
      </c>
      <c r="C9" s="9" t="s">
        <v>343</v>
      </c>
      <c r="D9" s="52" t="s">
        <v>187</v>
      </c>
      <c r="E9" s="10" t="s">
        <v>78</v>
      </c>
      <c r="F9" s="10">
        <v>6</v>
      </c>
      <c r="G9" s="20" t="s">
        <v>81</v>
      </c>
      <c r="H9" s="51" t="s">
        <v>77</v>
      </c>
      <c r="I9" s="46">
        <v>554</v>
      </c>
      <c r="J9" s="61">
        <v>11.9</v>
      </c>
    </row>
    <row r="10" spans="1:10" ht="18" customHeight="1">
      <c r="A10" s="50">
        <v>555</v>
      </c>
      <c r="B10" s="9">
        <v>2011</v>
      </c>
      <c r="C10" s="9" t="s">
        <v>343</v>
      </c>
      <c r="D10" s="52" t="s">
        <v>187</v>
      </c>
      <c r="E10" s="10" t="s">
        <v>78</v>
      </c>
      <c r="F10" s="10">
        <v>8</v>
      </c>
      <c r="G10" s="20" t="s">
        <v>82</v>
      </c>
      <c r="H10" s="51" t="s">
        <v>77</v>
      </c>
      <c r="I10" s="46">
        <v>555</v>
      </c>
      <c r="J10" s="61">
        <v>14.3</v>
      </c>
    </row>
    <row r="11" spans="1:10" ht="18" customHeight="1">
      <c r="A11" s="50">
        <v>560</v>
      </c>
      <c r="B11" s="9">
        <v>2011</v>
      </c>
      <c r="C11" s="9" t="s">
        <v>343</v>
      </c>
      <c r="D11" s="52" t="s">
        <v>187</v>
      </c>
      <c r="E11" s="10" t="s">
        <v>78</v>
      </c>
      <c r="F11" s="10">
        <v>29</v>
      </c>
      <c r="G11" s="20" t="s">
        <v>258</v>
      </c>
      <c r="H11" s="51" t="s">
        <v>242</v>
      </c>
      <c r="I11" s="46">
        <v>560</v>
      </c>
      <c r="J11" s="64">
        <v>15</v>
      </c>
    </row>
    <row r="12" spans="1:10" ht="18" customHeight="1">
      <c r="A12" s="50">
        <v>565</v>
      </c>
      <c r="B12" s="9">
        <v>2011</v>
      </c>
      <c r="C12" s="9" t="s">
        <v>343</v>
      </c>
      <c r="D12" s="9"/>
      <c r="E12" s="10" t="s">
        <v>90</v>
      </c>
      <c r="F12" s="10">
        <v>2</v>
      </c>
      <c r="G12" s="10" t="s">
        <v>153</v>
      </c>
      <c r="H12" s="53"/>
      <c r="I12" s="46">
        <v>565</v>
      </c>
      <c r="J12" s="64">
        <v>11</v>
      </c>
    </row>
    <row r="13" spans="1:10" ht="18" customHeight="1">
      <c r="A13" s="50">
        <v>566</v>
      </c>
      <c r="B13" s="9">
        <v>2011</v>
      </c>
      <c r="C13" s="9" t="s">
        <v>343</v>
      </c>
      <c r="D13" s="9"/>
      <c r="E13" s="10" t="s">
        <v>90</v>
      </c>
      <c r="F13" s="10">
        <v>3</v>
      </c>
      <c r="G13" s="10" t="s">
        <v>79</v>
      </c>
      <c r="H13" s="53"/>
      <c r="I13" s="46">
        <v>566</v>
      </c>
      <c r="J13" s="61">
        <v>9.8</v>
      </c>
    </row>
    <row r="14" spans="1:10" ht="18" customHeight="1">
      <c r="A14" s="50">
        <v>568</v>
      </c>
      <c r="B14" s="9">
        <v>2011</v>
      </c>
      <c r="C14" s="9" t="s">
        <v>343</v>
      </c>
      <c r="D14" s="52" t="s">
        <v>187</v>
      </c>
      <c r="E14" s="10" t="s">
        <v>90</v>
      </c>
      <c r="F14" s="10">
        <v>8</v>
      </c>
      <c r="G14" s="20" t="s">
        <v>91</v>
      </c>
      <c r="H14" s="51" t="s">
        <v>92</v>
      </c>
      <c r="I14" s="46">
        <v>568</v>
      </c>
      <c r="J14" s="61">
        <v>10.6</v>
      </c>
    </row>
    <row r="15" spans="1:10" ht="18" customHeight="1">
      <c r="A15" s="50">
        <v>580</v>
      </c>
      <c r="B15" s="9">
        <v>2011</v>
      </c>
      <c r="C15" s="9" t="s">
        <v>107</v>
      </c>
      <c r="D15" s="9"/>
      <c r="E15" s="10" t="s">
        <v>108</v>
      </c>
      <c r="F15" s="10">
        <v>2</v>
      </c>
      <c r="G15" s="10" t="s">
        <v>153</v>
      </c>
      <c r="H15" s="51"/>
      <c r="I15" s="46">
        <v>580</v>
      </c>
      <c r="J15" s="61">
        <v>8.2</v>
      </c>
    </row>
    <row r="16" spans="1:10" ht="18" customHeight="1">
      <c r="A16" s="50">
        <v>581</v>
      </c>
      <c r="B16" s="9">
        <v>2011</v>
      </c>
      <c r="C16" s="9" t="s">
        <v>107</v>
      </c>
      <c r="D16" s="9"/>
      <c r="E16" s="10" t="s">
        <v>108</v>
      </c>
      <c r="F16" s="10">
        <v>3</v>
      </c>
      <c r="G16" s="10" t="s">
        <v>79</v>
      </c>
      <c r="H16" s="51"/>
      <c r="I16" s="46">
        <v>581</v>
      </c>
      <c r="J16" s="61">
        <v>10.1</v>
      </c>
    </row>
    <row r="17" spans="1:10" ht="18" customHeight="1">
      <c r="A17" s="50">
        <v>583</v>
      </c>
      <c r="B17" s="9">
        <v>2011</v>
      </c>
      <c r="C17" s="9" t="s">
        <v>107</v>
      </c>
      <c r="D17" s="52" t="s">
        <v>187</v>
      </c>
      <c r="E17" s="10" t="s">
        <v>108</v>
      </c>
      <c r="F17" s="10">
        <v>6</v>
      </c>
      <c r="G17" s="20" t="s">
        <v>109</v>
      </c>
      <c r="H17" s="51" t="s">
        <v>71</v>
      </c>
      <c r="I17" s="46">
        <v>583</v>
      </c>
      <c r="J17" s="61">
        <v>13.3</v>
      </c>
    </row>
    <row r="18" spans="1:10" ht="18" customHeight="1">
      <c r="A18" s="50">
        <v>584</v>
      </c>
      <c r="B18" s="9">
        <v>2011</v>
      </c>
      <c r="C18" s="9" t="s">
        <v>107</v>
      </c>
      <c r="D18" s="52" t="s">
        <v>187</v>
      </c>
      <c r="E18" s="10" t="s">
        <v>108</v>
      </c>
      <c r="F18" s="10">
        <v>8</v>
      </c>
      <c r="G18" s="20" t="s">
        <v>545</v>
      </c>
      <c r="H18" s="51" t="s">
        <v>539</v>
      </c>
      <c r="I18" s="46">
        <v>584</v>
      </c>
      <c r="J18" s="61">
        <v>14.2</v>
      </c>
    </row>
    <row r="19" spans="1:10" ht="18" customHeight="1">
      <c r="A19" s="50">
        <v>599</v>
      </c>
      <c r="B19" s="9">
        <v>2011</v>
      </c>
      <c r="C19" s="9" t="s">
        <v>123</v>
      </c>
      <c r="D19" s="52" t="s">
        <v>187</v>
      </c>
      <c r="E19" s="10" t="s">
        <v>124</v>
      </c>
      <c r="F19" s="10">
        <v>21</v>
      </c>
      <c r="G19" s="20" t="s">
        <v>9</v>
      </c>
      <c r="H19" s="51" t="s">
        <v>121</v>
      </c>
      <c r="I19" s="46">
        <v>599</v>
      </c>
      <c r="J19" s="61">
        <v>9.4</v>
      </c>
    </row>
    <row r="20" spans="1:10" ht="18" customHeight="1">
      <c r="A20" s="50">
        <v>601</v>
      </c>
      <c r="B20" s="9">
        <v>2011</v>
      </c>
      <c r="C20" s="9" t="s">
        <v>123</v>
      </c>
      <c r="D20" s="52" t="s">
        <v>187</v>
      </c>
      <c r="E20" s="10" t="s">
        <v>124</v>
      </c>
      <c r="F20" s="10">
        <v>25</v>
      </c>
      <c r="G20" s="20" t="s">
        <v>12</v>
      </c>
      <c r="H20" s="51" t="s">
        <v>11</v>
      </c>
      <c r="I20" s="46">
        <v>601</v>
      </c>
      <c r="J20" s="61">
        <v>10.6</v>
      </c>
    </row>
    <row r="21" spans="1:10" ht="18" customHeight="1">
      <c r="A21" s="50">
        <v>528</v>
      </c>
      <c r="B21" s="9">
        <v>2011</v>
      </c>
      <c r="C21" s="9" t="s">
        <v>343</v>
      </c>
      <c r="D21" s="9"/>
      <c r="E21" s="10" t="s">
        <v>344</v>
      </c>
      <c r="F21" s="10">
        <v>1</v>
      </c>
      <c r="G21" s="10" t="s">
        <v>345</v>
      </c>
      <c r="H21" s="51"/>
      <c r="I21" s="46">
        <v>528</v>
      </c>
      <c r="J21" s="65">
        <v>25.6</v>
      </c>
    </row>
    <row r="22" spans="1:10" ht="18" customHeight="1">
      <c r="A22" s="50">
        <v>529</v>
      </c>
      <c r="B22" s="9">
        <v>2011</v>
      </c>
      <c r="C22" s="9" t="s">
        <v>343</v>
      </c>
      <c r="D22" s="9"/>
      <c r="E22" s="10" t="s">
        <v>344</v>
      </c>
      <c r="F22" s="10">
        <v>2</v>
      </c>
      <c r="G22" s="10" t="s">
        <v>184</v>
      </c>
      <c r="H22" s="51"/>
      <c r="I22" s="46">
        <v>529</v>
      </c>
      <c r="J22" s="65">
        <v>13.6</v>
      </c>
    </row>
    <row r="23" spans="1:10" ht="18" customHeight="1">
      <c r="A23" s="50">
        <v>530</v>
      </c>
      <c r="B23" s="9">
        <v>2011</v>
      </c>
      <c r="C23" s="9" t="s">
        <v>343</v>
      </c>
      <c r="D23" s="9"/>
      <c r="E23" s="10" t="s">
        <v>344</v>
      </c>
      <c r="F23" s="10">
        <v>3</v>
      </c>
      <c r="G23" s="10" t="s">
        <v>185</v>
      </c>
      <c r="H23" s="51"/>
      <c r="I23" s="46">
        <v>530</v>
      </c>
      <c r="J23" s="66">
        <v>13.9</v>
      </c>
    </row>
    <row r="24" spans="1:10" ht="18" customHeight="1">
      <c r="A24" s="50">
        <v>531</v>
      </c>
      <c r="B24" s="9">
        <v>2011</v>
      </c>
      <c r="C24" s="9" t="s">
        <v>343</v>
      </c>
      <c r="D24" s="9"/>
      <c r="E24" s="10" t="s">
        <v>344</v>
      </c>
      <c r="F24" s="10">
        <v>4</v>
      </c>
      <c r="G24" s="10" t="s">
        <v>186</v>
      </c>
      <c r="H24" s="51"/>
      <c r="I24" s="46">
        <v>531</v>
      </c>
      <c r="J24" s="66">
        <v>27.6</v>
      </c>
    </row>
    <row r="25" spans="1:10" ht="18" customHeight="1">
      <c r="A25" s="50">
        <v>532</v>
      </c>
      <c r="B25" s="9">
        <v>2011</v>
      </c>
      <c r="C25" s="9" t="s">
        <v>343</v>
      </c>
      <c r="D25" s="52" t="s">
        <v>187</v>
      </c>
      <c r="E25" s="10" t="s">
        <v>344</v>
      </c>
      <c r="F25" s="10">
        <v>6</v>
      </c>
      <c r="G25" s="20" t="s">
        <v>188</v>
      </c>
      <c r="H25" s="51" t="s">
        <v>189</v>
      </c>
      <c r="I25" s="46">
        <v>532</v>
      </c>
      <c r="J25" s="66">
        <v>23.9</v>
      </c>
    </row>
    <row r="26" spans="1:10" ht="18" customHeight="1">
      <c r="A26" s="50">
        <v>533</v>
      </c>
      <c r="B26" s="9">
        <v>2011</v>
      </c>
      <c r="C26" s="9" t="s">
        <v>343</v>
      </c>
      <c r="D26" s="52" t="s">
        <v>187</v>
      </c>
      <c r="E26" s="10" t="s">
        <v>344</v>
      </c>
      <c r="F26" s="10">
        <v>7</v>
      </c>
      <c r="G26" s="20" t="s">
        <v>62</v>
      </c>
      <c r="H26" s="51" t="s">
        <v>189</v>
      </c>
      <c r="I26" s="46">
        <v>533</v>
      </c>
      <c r="J26" s="66">
        <v>28.6</v>
      </c>
    </row>
    <row r="27" spans="1:10" ht="18" customHeight="1">
      <c r="A27" s="50">
        <v>535</v>
      </c>
      <c r="B27" s="9">
        <v>2011</v>
      </c>
      <c r="C27" s="9" t="s">
        <v>343</v>
      </c>
      <c r="D27" s="52" t="s">
        <v>187</v>
      </c>
      <c r="E27" s="10" t="s">
        <v>344</v>
      </c>
      <c r="F27" s="10">
        <v>9</v>
      </c>
      <c r="G27" s="20" t="s">
        <v>64</v>
      </c>
      <c r="H27" s="51" t="s">
        <v>65</v>
      </c>
      <c r="I27" s="46">
        <v>535</v>
      </c>
      <c r="J27" s="67">
        <v>16</v>
      </c>
    </row>
    <row r="28" spans="1:10" ht="18" customHeight="1">
      <c r="A28" s="50">
        <v>536</v>
      </c>
      <c r="B28" s="9">
        <v>2011</v>
      </c>
      <c r="C28" s="9" t="s">
        <v>343</v>
      </c>
      <c r="D28" s="52" t="s">
        <v>187</v>
      </c>
      <c r="E28" s="10" t="s">
        <v>344</v>
      </c>
      <c r="F28" s="10">
        <v>11</v>
      </c>
      <c r="G28" s="20" t="s">
        <v>66</v>
      </c>
      <c r="H28" s="51" t="s">
        <v>189</v>
      </c>
      <c r="I28" s="46">
        <v>536</v>
      </c>
      <c r="J28" s="66">
        <v>19.5</v>
      </c>
    </row>
    <row r="29" spans="1:10" ht="18" customHeight="1">
      <c r="A29" s="50">
        <v>538</v>
      </c>
      <c r="B29" s="9">
        <v>2011</v>
      </c>
      <c r="C29" s="9" t="s">
        <v>343</v>
      </c>
      <c r="D29" s="52" t="s">
        <v>187</v>
      </c>
      <c r="E29" s="10" t="s">
        <v>344</v>
      </c>
      <c r="F29" s="10">
        <v>14</v>
      </c>
      <c r="G29" s="20" t="s">
        <v>68</v>
      </c>
      <c r="H29" s="51" t="s">
        <v>69</v>
      </c>
      <c r="I29" s="46">
        <v>538</v>
      </c>
      <c r="J29" s="67">
        <v>23</v>
      </c>
    </row>
    <row r="30" spans="1:10" ht="18" customHeight="1">
      <c r="A30" s="50">
        <v>539</v>
      </c>
      <c r="B30" s="9">
        <v>2011</v>
      </c>
      <c r="C30" s="9" t="s">
        <v>343</v>
      </c>
      <c r="D30" s="52" t="s">
        <v>187</v>
      </c>
      <c r="E30" s="10" t="s">
        <v>344</v>
      </c>
      <c r="F30" s="10">
        <v>18</v>
      </c>
      <c r="G30" s="20" t="s">
        <v>70</v>
      </c>
      <c r="H30" s="51" t="s">
        <v>71</v>
      </c>
      <c r="I30" s="46">
        <v>539</v>
      </c>
      <c r="J30" s="66">
        <v>21.6</v>
      </c>
    </row>
    <row r="31" spans="1:10" ht="18" customHeight="1">
      <c r="A31" s="50">
        <v>541</v>
      </c>
      <c r="B31" s="9">
        <v>2011</v>
      </c>
      <c r="C31" s="9" t="s">
        <v>343</v>
      </c>
      <c r="D31" s="52" t="s">
        <v>187</v>
      </c>
      <c r="E31" s="10" t="s">
        <v>344</v>
      </c>
      <c r="F31" s="10">
        <v>25</v>
      </c>
      <c r="G31" s="20" t="s">
        <v>74</v>
      </c>
      <c r="H31" s="51" t="s">
        <v>75</v>
      </c>
      <c r="I31" s="46">
        <v>541</v>
      </c>
      <c r="J31" s="66">
        <v>17.7</v>
      </c>
    </row>
    <row r="32" spans="1:10" ht="18" customHeight="1">
      <c r="A32" s="50">
        <v>542</v>
      </c>
      <c r="B32" s="9">
        <v>2011</v>
      </c>
      <c r="C32" s="9" t="s">
        <v>343</v>
      </c>
      <c r="D32" s="52" t="s">
        <v>187</v>
      </c>
      <c r="E32" s="10" t="s">
        <v>344</v>
      </c>
      <c r="F32" s="10">
        <v>30</v>
      </c>
      <c r="G32" s="20" t="s">
        <v>76</v>
      </c>
      <c r="H32" s="51" t="s">
        <v>77</v>
      </c>
      <c r="I32" s="46">
        <v>542</v>
      </c>
      <c r="J32" s="61">
        <v>17.4</v>
      </c>
    </row>
    <row r="33" spans="1:10" ht="18" customHeight="1">
      <c r="A33" s="50">
        <v>543</v>
      </c>
      <c r="B33" s="9">
        <v>2011</v>
      </c>
      <c r="C33" s="9" t="s">
        <v>343</v>
      </c>
      <c r="D33" s="52" t="s">
        <v>187</v>
      </c>
      <c r="E33" s="10" t="s">
        <v>344</v>
      </c>
      <c r="F33" s="10">
        <v>31</v>
      </c>
      <c r="G33" s="20" t="s">
        <v>240</v>
      </c>
      <c r="H33" s="51" t="s">
        <v>77</v>
      </c>
      <c r="I33" s="46">
        <v>543</v>
      </c>
      <c r="J33" s="61">
        <v>19.5</v>
      </c>
    </row>
    <row r="34" spans="1:10" ht="18" customHeight="1">
      <c r="A34" s="50">
        <v>544</v>
      </c>
      <c r="B34" s="9">
        <v>2011</v>
      </c>
      <c r="C34" s="9" t="s">
        <v>343</v>
      </c>
      <c r="D34" s="52" t="s">
        <v>187</v>
      </c>
      <c r="E34" s="10" t="s">
        <v>344</v>
      </c>
      <c r="F34" s="10">
        <v>34</v>
      </c>
      <c r="G34" s="20" t="s">
        <v>241</v>
      </c>
      <c r="H34" s="51" t="s">
        <v>242</v>
      </c>
      <c r="I34" s="46">
        <v>544</v>
      </c>
      <c r="J34" s="64">
        <v>25</v>
      </c>
    </row>
    <row r="35" spans="1:10" ht="18" customHeight="1">
      <c r="A35" s="50">
        <v>545</v>
      </c>
      <c r="B35" s="9">
        <v>2011</v>
      </c>
      <c r="C35" s="9" t="s">
        <v>343</v>
      </c>
      <c r="D35" s="52" t="s">
        <v>187</v>
      </c>
      <c r="E35" s="10" t="s">
        <v>344</v>
      </c>
      <c r="F35" s="10">
        <v>35</v>
      </c>
      <c r="G35" s="20" t="s">
        <v>243</v>
      </c>
      <c r="H35" s="51" t="s">
        <v>242</v>
      </c>
      <c r="I35" s="46">
        <v>545</v>
      </c>
      <c r="J35" s="61">
        <v>22.2</v>
      </c>
    </row>
    <row r="36" spans="1:10" ht="18" customHeight="1">
      <c r="A36" s="50">
        <v>546</v>
      </c>
      <c r="B36" s="9">
        <v>2011</v>
      </c>
      <c r="C36" s="9" t="s">
        <v>343</v>
      </c>
      <c r="D36" s="52" t="s">
        <v>187</v>
      </c>
      <c r="E36" s="10" t="s">
        <v>344</v>
      </c>
      <c r="F36" s="10">
        <v>39</v>
      </c>
      <c r="G36" s="20" t="s">
        <v>244</v>
      </c>
      <c r="H36" s="51" t="s">
        <v>242</v>
      </c>
      <c r="I36" s="46">
        <v>546</v>
      </c>
      <c r="J36" s="61">
        <v>19.1</v>
      </c>
    </row>
    <row r="37" spans="1:10" ht="18" customHeight="1">
      <c r="A37" s="50">
        <v>549</v>
      </c>
      <c r="B37" s="9">
        <v>2011</v>
      </c>
      <c r="C37" s="9" t="s">
        <v>343</v>
      </c>
      <c r="D37" s="9"/>
      <c r="E37" s="10" t="s">
        <v>78</v>
      </c>
      <c r="F37" s="10">
        <v>1</v>
      </c>
      <c r="G37" s="10" t="s">
        <v>146</v>
      </c>
      <c r="H37" s="51"/>
      <c r="I37" s="46">
        <v>549</v>
      </c>
      <c r="J37" s="61">
        <v>20.5</v>
      </c>
    </row>
    <row r="38" spans="1:10" ht="18" customHeight="1">
      <c r="A38" s="50">
        <v>552</v>
      </c>
      <c r="B38" s="9">
        <v>2011</v>
      </c>
      <c r="C38" s="9" t="s">
        <v>343</v>
      </c>
      <c r="D38" s="9"/>
      <c r="E38" s="10" t="s">
        <v>78</v>
      </c>
      <c r="F38" s="10">
        <v>4</v>
      </c>
      <c r="G38" s="10" t="s">
        <v>149</v>
      </c>
      <c r="H38" s="51"/>
      <c r="I38" s="46">
        <v>552</v>
      </c>
      <c r="J38" s="61">
        <v>20.9</v>
      </c>
    </row>
    <row r="39" spans="1:10" ht="18" customHeight="1">
      <c r="A39" s="50">
        <v>553</v>
      </c>
      <c r="B39" s="9">
        <v>2011</v>
      </c>
      <c r="C39" s="9" t="s">
        <v>343</v>
      </c>
      <c r="D39" s="52" t="s">
        <v>187</v>
      </c>
      <c r="E39" s="10" t="s">
        <v>78</v>
      </c>
      <c r="F39" s="10">
        <v>5</v>
      </c>
      <c r="G39" s="20" t="s">
        <v>80</v>
      </c>
      <c r="H39" s="51" t="s">
        <v>77</v>
      </c>
      <c r="I39" s="46">
        <v>553</v>
      </c>
      <c r="J39" s="61">
        <v>26.4</v>
      </c>
    </row>
    <row r="40" spans="1:10" ht="18" customHeight="1">
      <c r="A40" s="50">
        <v>556</v>
      </c>
      <c r="B40" s="9">
        <v>2011</v>
      </c>
      <c r="C40" s="9" t="s">
        <v>343</v>
      </c>
      <c r="D40" s="52" t="s">
        <v>187</v>
      </c>
      <c r="E40" s="10" t="s">
        <v>78</v>
      </c>
      <c r="F40" s="10">
        <v>15</v>
      </c>
      <c r="G40" s="20" t="s">
        <v>83</v>
      </c>
      <c r="H40" s="51" t="s">
        <v>242</v>
      </c>
      <c r="I40" s="46">
        <v>556</v>
      </c>
      <c r="J40" s="61">
        <v>20.5</v>
      </c>
    </row>
    <row r="41" spans="1:10" ht="18" customHeight="1">
      <c r="A41" s="50">
        <v>557</v>
      </c>
      <c r="B41" s="9">
        <v>2011</v>
      </c>
      <c r="C41" s="9" t="s">
        <v>343</v>
      </c>
      <c r="D41" s="52" t="s">
        <v>187</v>
      </c>
      <c r="E41" s="10" t="s">
        <v>78</v>
      </c>
      <c r="F41" s="10">
        <v>16</v>
      </c>
      <c r="G41" s="20" t="s">
        <v>84</v>
      </c>
      <c r="H41" s="51" t="s">
        <v>242</v>
      </c>
      <c r="I41" s="46">
        <v>557</v>
      </c>
      <c r="J41" s="61">
        <v>20.7</v>
      </c>
    </row>
    <row r="42" spans="1:10" ht="18" customHeight="1">
      <c r="A42" s="50">
        <v>558</v>
      </c>
      <c r="B42" s="9">
        <v>2011</v>
      </c>
      <c r="C42" s="9" t="s">
        <v>343</v>
      </c>
      <c r="D42" s="52" t="s">
        <v>187</v>
      </c>
      <c r="E42" s="10" t="s">
        <v>78</v>
      </c>
      <c r="F42" s="10">
        <v>23</v>
      </c>
      <c r="G42" s="20" t="s">
        <v>85</v>
      </c>
      <c r="H42" s="51" t="s">
        <v>242</v>
      </c>
      <c r="I42" s="46">
        <v>558</v>
      </c>
      <c r="J42" s="61">
        <v>22.7</v>
      </c>
    </row>
    <row r="43" spans="1:10" ht="18" customHeight="1">
      <c r="A43" s="50">
        <v>559</v>
      </c>
      <c r="B43" s="9">
        <v>2011</v>
      </c>
      <c r="C43" s="9" t="s">
        <v>343</v>
      </c>
      <c r="D43" s="52" t="s">
        <v>187</v>
      </c>
      <c r="E43" s="10" t="s">
        <v>78</v>
      </c>
      <c r="F43" s="10">
        <v>27</v>
      </c>
      <c r="G43" s="20" t="s">
        <v>86</v>
      </c>
      <c r="H43" s="51" t="s">
        <v>242</v>
      </c>
      <c r="I43" s="46">
        <v>559</v>
      </c>
      <c r="J43" s="64">
        <v>16</v>
      </c>
    </row>
    <row r="44" spans="1:10" ht="18" customHeight="1">
      <c r="A44" s="50">
        <v>561</v>
      </c>
      <c r="B44" s="9">
        <v>2011</v>
      </c>
      <c r="C44" s="9" t="s">
        <v>343</v>
      </c>
      <c r="D44" s="52" t="s">
        <v>187</v>
      </c>
      <c r="E44" s="10" t="s">
        <v>78</v>
      </c>
      <c r="F44" s="10">
        <v>36</v>
      </c>
      <c r="G44" s="20" t="s">
        <v>259</v>
      </c>
      <c r="H44" s="51" t="s">
        <v>242</v>
      </c>
      <c r="I44" s="46">
        <v>561</v>
      </c>
      <c r="J44" s="61">
        <v>24.2</v>
      </c>
    </row>
    <row r="45" spans="1:10" ht="18" customHeight="1">
      <c r="A45" s="50">
        <v>562</v>
      </c>
      <c r="B45" s="9">
        <v>2011</v>
      </c>
      <c r="C45" s="9" t="s">
        <v>343</v>
      </c>
      <c r="D45" s="52" t="s">
        <v>187</v>
      </c>
      <c r="E45" s="10" t="s">
        <v>78</v>
      </c>
      <c r="F45" s="10">
        <v>41</v>
      </c>
      <c r="G45" s="20" t="s">
        <v>88</v>
      </c>
      <c r="H45" s="51" t="s">
        <v>242</v>
      </c>
      <c r="I45" s="46">
        <v>562</v>
      </c>
      <c r="J45" s="61">
        <v>23.5</v>
      </c>
    </row>
    <row r="46" spans="1:10" ht="18" customHeight="1">
      <c r="A46" s="50">
        <v>563</v>
      </c>
      <c r="B46" s="9">
        <v>2011</v>
      </c>
      <c r="C46" s="9" t="s">
        <v>343</v>
      </c>
      <c r="D46" s="52" t="s">
        <v>187</v>
      </c>
      <c r="E46" s="10" t="s">
        <v>78</v>
      </c>
      <c r="F46" s="10">
        <v>43</v>
      </c>
      <c r="G46" s="20" t="s">
        <v>89</v>
      </c>
      <c r="H46" s="51" t="s">
        <v>242</v>
      </c>
      <c r="I46" s="46">
        <v>563</v>
      </c>
      <c r="J46" s="61">
        <v>21.4</v>
      </c>
    </row>
    <row r="47" spans="1:10" ht="18" customHeight="1">
      <c r="A47" s="50">
        <v>564</v>
      </c>
      <c r="B47" s="9">
        <v>2011</v>
      </c>
      <c r="C47" s="9" t="s">
        <v>343</v>
      </c>
      <c r="D47" s="9"/>
      <c r="E47" s="10" t="s">
        <v>90</v>
      </c>
      <c r="F47" s="10">
        <v>1</v>
      </c>
      <c r="G47" s="10" t="s">
        <v>146</v>
      </c>
      <c r="H47" s="53"/>
      <c r="I47" s="46">
        <v>564</v>
      </c>
      <c r="J47" s="64">
        <v>25</v>
      </c>
    </row>
    <row r="48" spans="1:10" ht="18" customHeight="1">
      <c r="A48" s="50">
        <v>567</v>
      </c>
      <c r="B48" s="9">
        <v>2011</v>
      </c>
      <c r="C48" s="9" t="s">
        <v>343</v>
      </c>
      <c r="D48" s="9"/>
      <c r="E48" s="10" t="s">
        <v>90</v>
      </c>
      <c r="F48" s="10">
        <v>4</v>
      </c>
      <c r="G48" s="10" t="s">
        <v>149</v>
      </c>
      <c r="H48" s="53"/>
      <c r="I48" s="46">
        <v>567</v>
      </c>
      <c r="J48" s="61">
        <v>20.2</v>
      </c>
    </row>
    <row r="49" spans="1:10" ht="18" customHeight="1">
      <c r="A49" s="50">
        <v>569</v>
      </c>
      <c r="B49" s="9">
        <v>2011</v>
      </c>
      <c r="C49" s="9" t="s">
        <v>343</v>
      </c>
      <c r="D49" s="52" t="s">
        <v>187</v>
      </c>
      <c r="E49" s="10" t="s">
        <v>90</v>
      </c>
      <c r="F49" s="10">
        <v>11</v>
      </c>
      <c r="G49" s="20" t="s">
        <v>93</v>
      </c>
      <c r="H49" s="51" t="s">
        <v>92</v>
      </c>
      <c r="I49" s="46">
        <v>569</v>
      </c>
      <c r="J49" s="64">
        <v>21</v>
      </c>
    </row>
    <row r="50" spans="1:10" ht="18" customHeight="1">
      <c r="A50" s="50">
        <v>570</v>
      </c>
      <c r="B50" s="9">
        <v>2011</v>
      </c>
      <c r="C50" s="9" t="s">
        <v>343</v>
      </c>
      <c r="D50" s="52" t="s">
        <v>187</v>
      </c>
      <c r="E50" s="10" t="s">
        <v>90</v>
      </c>
      <c r="F50" s="10">
        <v>23</v>
      </c>
      <c r="G50" s="20" t="s">
        <v>94</v>
      </c>
      <c r="H50" s="51" t="s">
        <v>95</v>
      </c>
      <c r="I50" s="46">
        <v>570</v>
      </c>
      <c r="J50" s="61">
        <v>18.7</v>
      </c>
    </row>
    <row r="51" spans="1:10" ht="18" customHeight="1">
      <c r="A51" s="50">
        <v>571</v>
      </c>
      <c r="B51" s="9">
        <v>2011</v>
      </c>
      <c r="C51" s="9" t="s">
        <v>343</v>
      </c>
      <c r="D51" s="52" t="s">
        <v>187</v>
      </c>
      <c r="E51" s="10" t="s">
        <v>90</v>
      </c>
      <c r="F51" s="10">
        <v>35</v>
      </c>
      <c r="G51" s="20" t="s">
        <v>96</v>
      </c>
      <c r="H51" s="51" t="s">
        <v>97</v>
      </c>
      <c r="I51" s="46">
        <v>571</v>
      </c>
      <c r="J51" s="61">
        <v>29.3</v>
      </c>
    </row>
    <row r="52" spans="1:10" ht="18" customHeight="1">
      <c r="A52" s="50">
        <v>572</v>
      </c>
      <c r="B52" s="9">
        <v>2011</v>
      </c>
      <c r="C52" s="9" t="s">
        <v>343</v>
      </c>
      <c r="D52" s="52" t="s">
        <v>187</v>
      </c>
      <c r="E52" s="10" t="s">
        <v>90</v>
      </c>
      <c r="F52" s="10">
        <v>36</v>
      </c>
      <c r="G52" s="20" t="s">
        <v>98</v>
      </c>
      <c r="H52" s="51" t="s">
        <v>97</v>
      </c>
      <c r="I52" s="46">
        <v>572</v>
      </c>
      <c r="J52" s="64">
        <v>28</v>
      </c>
    </row>
    <row r="53" spans="1:10" ht="18" customHeight="1">
      <c r="A53" s="50">
        <v>573</v>
      </c>
      <c r="B53" s="9">
        <v>2011</v>
      </c>
      <c r="C53" s="9" t="s">
        <v>343</v>
      </c>
      <c r="D53" s="52" t="s">
        <v>187</v>
      </c>
      <c r="E53" s="10" t="s">
        <v>90</v>
      </c>
      <c r="F53" s="10">
        <v>37</v>
      </c>
      <c r="G53" s="20" t="s">
        <v>99</v>
      </c>
      <c r="H53" s="51" t="s">
        <v>97</v>
      </c>
      <c r="I53" s="46">
        <v>573</v>
      </c>
      <c r="J53" s="64">
        <v>29</v>
      </c>
    </row>
    <row r="54" spans="1:10" ht="18" customHeight="1">
      <c r="A54" s="50">
        <v>574</v>
      </c>
      <c r="B54" s="9">
        <v>2011</v>
      </c>
      <c r="C54" s="9" t="s">
        <v>343</v>
      </c>
      <c r="D54" s="52" t="s">
        <v>187</v>
      </c>
      <c r="E54" s="10" t="s">
        <v>90</v>
      </c>
      <c r="F54" s="10">
        <v>39</v>
      </c>
      <c r="G54" s="20" t="s">
        <v>100</v>
      </c>
      <c r="H54" s="51" t="s">
        <v>101</v>
      </c>
      <c r="I54" s="46">
        <v>574</v>
      </c>
      <c r="J54" s="61">
        <v>17.1</v>
      </c>
    </row>
    <row r="55" spans="1:10" ht="18" customHeight="1">
      <c r="A55" s="50">
        <v>575</v>
      </c>
      <c r="B55" s="9">
        <v>2011</v>
      </c>
      <c r="C55" s="9" t="s">
        <v>343</v>
      </c>
      <c r="D55" s="52" t="s">
        <v>187</v>
      </c>
      <c r="E55" s="10" t="s">
        <v>90</v>
      </c>
      <c r="F55" s="10">
        <v>41</v>
      </c>
      <c r="G55" s="20" t="s">
        <v>102</v>
      </c>
      <c r="H55" s="51" t="s">
        <v>103</v>
      </c>
      <c r="I55" s="46">
        <v>575</v>
      </c>
      <c r="J55" s="61">
        <v>25.5</v>
      </c>
    </row>
    <row r="56" spans="1:10" ht="18" customHeight="1">
      <c r="A56" s="50">
        <v>576</v>
      </c>
      <c r="B56" s="9">
        <v>2011</v>
      </c>
      <c r="C56" s="9" t="s">
        <v>343</v>
      </c>
      <c r="D56" s="52" t="s">
        <v>187</v>
      </c>
      <c r="E56" s="10" t="s">
        <v>90</v>
      </c>
      <c r="F56" s="10">
        <v>42</v>
      </c>
      <c r="G56" s="20" t="s">
        <v>104</v>
      </c>
      <c r="H56" s="51" t="s">
        <v>103</v>
      </c>
      <c r="I56" s="46">
        <v>576</v>
      </c>
      <c r="J56" s="61">
        <v>20.5</v>
      </c>
    </row>
    <row r="57" spans="1:10" ht="18" customHeight="1">
      <c r="A57" s="50">
        <v>577</v>
      </c>
      <c r="B57" s="9">
        <v>2011</v>
      </c>
      <c r="C57" s="9" t="s">
        <v>343</v>
      </c>
      <c r="D57" s="52" t="s">
        <v>187</v>
      </c>
      <c r="E57" s="10" t="s">
        <v>90</v>
      </c>
      <c r="F57" s="10">
        <v>44</v>
      </c>
      <c r="G57" s="20" t="s">
        <v>105</v>
      </c>
      <c r="H57" s="51" t="s">
        <v>103</v>
      </c>
      <c r="I57" s="46">
        <v>577</v>
      </c>
      <c r="J57" s="61">
        <v>26.1</v>
      </c>
    </row>
    <row r="58" spans="1:10" ht="18" customHeight="1">
      <c r="A58" s="50">
        <v>578</v>
      </c>
      <c r="B58" s="9">
        <v>2011</v>
      </c>
      <c r="C58" s="9" t="s">
        <v>343</v>
      </c>
      <c r="D58" s="52" t="s">
        <v>187</v>
      </c>
      <c r="E58" s="10" t="s">
        <v>90</v>
      </c>
      <c r="F58" s="10">
        <v>45</v>
      </c>
      <c r="G58" s="20" t="s">
        <v>106</v>
      </c>
      <c r="H58" s="51" t="s">
        <v>71</v>
      </c>
      <c r="I58" s="46">
        <v>578</v>
      </c>
      <c r="J58" s="61">
        <v>17.4</v>
      </c>
    </row>
    <row r="59" spans="1:10" ht="18" customHeight="1">
      <c r="A59" s="50">
        <v>579</v>
      </c>
      <c r="B59" s="9">
        <v>2011</v>
      </c>
      <c r="C59" s="9" t="s">
        <v>107</v>
      </c>
      <c r="D59" s="9"/>
      <c r="E59" s="10" t="s">
        <v>108</v>
      </c>
      <c r="F59" s="10">
        <v>1</v>
      </c>
      <c r="G59" s="10" t="s">
        <v>146</v>
      </c>
      <c r="H59" s="51"/>
      <c r="I59" s="46">
        <v>579</v>
      </c>
      <c r="J59" s="61">
        <v>19.3</v>
      </c>
    </row>
    <row r="60" spans="1:10" ht="18" customHeight="1">
      <c r="A60" s="50">
        <v>582</v>
      </c>
      <c r="B60" s="9">
        <v>2011</v>
      </c>
      <c r="C60" s="9" t="s">
        <v>107</v>
      </c>
      <c r="D60" s="9"/>
      <c r="E60" s="10" t="s">
        <v>108</v>
      </c>
      <c r="F60" s="10">
        <v>4</v>
      </c>
      <c r="G60" s="10" t="s">
        <v>149</v>
      </c>
      <c r="H60" s="51"/>
      <c r="I60" s="46">
        <v>582</v>
      </c>
      <c r="J60" s="61">
        <v>16.5</v>
      </c>
    </row>
    <row r="61" spans="1:10" ht="18" customHeight="1">
      <c r="A61" s="50">
        <v>585</v>
      </c>
      <c r="B61" s="9">
        <v>2011</v>
      </c>
      <c r="C61" s="9" t="s">
        <v>110</v>
      </c>
      <c r="D61" s="52" t="s">
        <v>187</v>
      </c>
      <c r="E61" s="10" t="s">
        <v>111</v>
      </c>
      <c r="F61" s="10">
        <v>10</v>
      </c>
      <c r="G61" s="20" t="s">
        <v>550</v>
      </c>
      <c r="H61" s="51" t="s">
        <v>539</v>
      </c>
      <c r="I61" s="46">
        <v>585</v>
      </c>
      <c r="J61" s="61">
        <v>19.4</v>
      </c>
    </row>
    <row r="62" spans="1:10" ht="18" customHeight="1">
      <c r="A62" s="50">
        <v>586</v>
      </c>
      <c r="B62" s="9">
        <v>2011</v>
      </c>
      <c r="C62" s="9" t="s">
        <v>110</v>
      </c>
      <c r="D62" s="52" t="s">
        <v>187</v>
      </c>
      <c r="E62" s="10" t="s">
        <v>111</v>
      </c>
      <c r="F62" s="10">
        <v>11</v>
      </c>
      <c r="G62" s="20" t="s">
        <v>112</v>
      </c>
      <c r="H62" s="51" t="s">
        <v>539</v>
      </c>
      <c r="I62" s="46">
        <v>586</v>
      </c>
      <c r="J62" s="61">
        <v>17.1</v>
      </c>
    </row>
    <row r="63" spans="1:10" ht="18" customHeight="1">
      <c r="A63" s="50">
        <v>587</v>
      </c>
      <c r="B63" s="9">
        <v>2011</v>
      </c>
      <c r="C63" s="9" t="s">
        <v>110</v>
      </c>
      <c r="D63" s="52" t="s">
        <v>187</v>
      </c>
      <c r="E63" s="10" t="s">
        <v>111</v>
      </c>
      <c r="F63" s="10">
        <v>26</v>
      </c>
      <c r="G63" s="20" t="s">
        <v>540</v>
      </c>
      <c r="H63" s="51" t="s">
        <v>539</v>
      </c>
      <c r="I63" s="46">
        <v>587</v>
      </c>
      <c r="J63" s="61">
        <v>12.4</v>
      </c>
    </row>
    <row r="64" spans="1:10" ht="18" customHeight="1">
      <c r="A64" s="50">
        <v>588</v>
      </c>
      <c r="B64" s="9">
        <v>2011</v>
      </c>
      <c r="C64" s="9" t="s">
        <v>113</v>
      </c>
      <c r="D64" s="52" t="s">
        <v>187</v>
      </c>
      <c r="E64" s="10" t="s">
        <v>114</v>
      </c>
      <c r="F64" s="10">
        <v>39</v>
      </c>
      <c r="G64" s="20" t="s">
        <v>115</v>
      </c>
      <c r="H64" s="51" t="s">
        <v>116</v>
      </c>
      <c r="I64" s="46">
        <v>588</v>
      </c>
      <c r="J64" s="64">
        <v>16</v>
      </c>
    </row>
    <row r="65" spans="1:10" ht="18" customHeight="1">
      <c r="A65" s="50">
        <v>589</v>
      </c>
      <c r="B65" s="9">
        <v>2011</v>
      </c>
      <c r="C65" s="9" t="s">
        <v>113</v>
      </c>
      <c r="D65" s="52" t="s">
        <v>187</v>
      </c>
      <c r="E65" s="10" t="s">
        <v>114</v>
      </c>
      <c r="F65" s="10">
        <v>44</v>
      </c>
      <c r="G65" s="20" t="s">
        <v>117</v>
      </c>
      <c r="H65" s="51" t="s">
        <v>118</v>
      </c>
      <c r="I65" s="46">
        <v>589</v>
      </c>
      <c r="J65" s="61">
        <v>15.4</v>
      </c>
    </row>
    <row r="66" spans="1:10" ht="18" customHeight="1">
      <c r="A66" s="50">
        <v>590</v>
      </c>
      <c r="B66" s="9">
        <v>2011</v>
      </c>
      <c r="C66" s="9" t="s">
        <v>113</v>
      </c>
      <c r="D66" s="9"/>
      <c r="E66" s="10" t="s">
        <v>119</v>
      </c>
      <c r="F66" s="10">
        <v>1</v>
      </c>
      <c r="G66" s="10" t="s">
        <v>146</v>
      </c>
      <c r="H66" s="51"/>
      <c r="I66" s="46">
        <v>590</v>
      </c>
      <c r="J66" s="61">
        <v>16.2</v>
      </c>
    </row>
    <row r="67" spans="1:10" ht="18" customHeight="1">
      <c r="A67" s="50">
        <v>591</v>
      </c>
      <c r="B67" s="9">
        <v>2011</v>
      </c>
      <c r="C67" s="9" t="s">
        <v>113</v>
      </c>
      <c r="D67" s="9"/>
      <c r="E67" s="10" t="s">
        <v>119</v>
      </c>
      <c r="F67" s="10">
        <v>2</v>
      </c>
      <c r="G67" s="10" t="s">
        <v>153</v>
      </c>
      <c r="H67" s="51"/>
      <c r="I67" s="46">
        <v>591</v>
      </c>
      <c r="J67" s="61">
        <v>9.1</v>
      </c>
    </row>
    <row r="68" spans="1:10" ht="18" customHeight="1">
      <c r="A68" s="50">
        <v>592</v>
      </c>
      <c r="B68" s="9">
        <v>2011</v>
      </c>
      <c r="C68" s="9" t="s">
        <v>113</v>
      </c>
      <c r="D68" s="9"/>
      <c r="E68" s="10" t="s">
        <v>119</v>
      </c>
      <c r="F68" s="10">
        <v>3</v>
      </c>
      <c r="G68" s="10" t="s">
        <v>79</v>
      </c>
      <c r="H68" s="51"/>
      <c r="I68" s="46">
        <v>592</v>
      </c>
      <c r="J68" s="61">
        <v>13.4</v>
      </c>
    </row>
    <row r="69" spans="1:10" ht="18" customHeight="1">
      <c r="A69" s="50">
        <v>593</v>
      </c>
      <c r="B69" s="9">
        <v>2011</v>
      </c>
      <c r="C69" s="9" t="s">
        <v>113</v>
      </c>
      <c r="D69" s="52" t="s">
        <v>187</v>
      </c>
      <c r="E69" s="10" t="s">
        <v>119</v>
      </c>
      <c r="F69" s="10">
        <v>8</v>
      </c>
      <c r="G69" s="20" t="s">
        <v>120</v>
      </c>
      <c r="H69" s="51" t="s">
        <v>121</v>
      </c>
      <c r="I69" s="46">
        <v>593</v>
      </c>
      <c r="J69" s="61">
        <v>15.9</v>
      </c>
    </row>
    <row r="70" spans="1:10" ht="18" customHeight="1">
      <c r="A70" s="50">
        <v>594</v>
      </c>
      <c r="B70" s="9">
        <v>2011</v>
      </c>
      <c r="C70" s="9" t="s">
        <v>113</v>
      </c>
      <c r="D70" s="52" t="s">
        <v>187</v>
      </c>
      <c r="E70" s="10" t="s">
        <v>119</v>
      </c>
      <c r="F70" s="10">
        <v>9</v>
      </c>
      <c r="G70" s="20" t="s">
        <v>122</v>
      </c>
      <c r="H70" s="51" t="s">
        <v>121</v>
      </c>
      <c r="I70" s="46">
        <v>594</v>
      </c>
      <c r="J70" s="61">
        <v>12.9</v>
      </c>
    </row>
    <row r="71" spans="1:10" ht="18" customHeight="1">
      <c r="A71" s="50">
        <v>595</v>
      </c>
      <c r="B71" s="9">
        <v>2011</v>
      </c>
      <c r="C71" s="9" t="s">
        <v>123</v>
      </c>
      <c r="D71" s="52" t="s">
        <v>187</v>
      </c>
      <c r="E71" s="10" t="s">
        <v>124</v>
      </c>
      <c r="F71" s="10">
        <v>11</v>
      </c>
      <c r="G71" s="20" t="s">
        <v>125</v>
      </c>
      <c r="H71" s="51" t="s">
        <v>126</v>
      </c>
      <c r="I71" s="46">
        <v>595</v>
      </c>
      <c r="J71" s="61">
        <v>17.2</v>
      </c>
    </row>
    <row r="72" spans="1:10" ht="18" customHeight="1">
      <c r="A72" s="50">
        <v>596</v>
      </c>
      <c r="B72" s="9">
        <v>2011</v>
      </c>
      <c r="C72" s="9" t="s">
        <v>123</v>
      </c>
      <c r="D72" s="52" t="s">
        <v>187</v>
      </c>
      <c r="E72" s="10" t="s">
        <v>124</v>
      </c>
      <c r="F72" s="10">
        <v>17</v>
      </c>
      <c r="G72" s="20" t="s">
        <v>127</v>
      </c>
      <c r="H72" s="51" t="s">
        <v>121</v>
      </c>
      <c r="I72" s="46">
        <v>596</v>
      </c>
      <c r="J72" s="61">
        <v>12.7</v>
      </c>
    </row>
    <row r="73" spans="1:10" ht="18" customHeight="1">
      <c r="A73" s="50">
        <v>597</v>
      </c>
      <c r="B73" s="9">
        <v>2011</v>
      </c>
      <c r="C73" s="9" t="s">
        <v>123</v>
      </c>
      <c r="D73" s="52" t="s">
        <v>187</v>
      </c>
      <c r="E73" s="10" t="s">
        <v>124</v>
      </c>
      <c r="F73" s="10">
        <v>18</v>
      </c>
      <c r="G73" s="20" t="s">
        <v>128</v>
      </c>
      <c r="H73" s="51" t="s">
        <v>121</v>
      </c>
      <c r="I73" s="46">
        <v>597</v>
      </c>
      <c r="J73" s="61">
        <v>13.2</v>
      </c>
    </row>
    <row r="74" spans="1:10" ht="18" customHeight="1">
      <c r="A74" s="50">
        <v>598</v>
      </c>
      <c r="B74" s="9">
        <v>2011</v>
      </c>
      <c r="C74" s="9" t="s">
        <v>123</v>
      </c>
      <c r="D74" s="52" t="s">
        <v>187</v>
      </c>
      <c r="E74" s="10" t="s">
        <v>124</v>
      </c>
      <c r="F74" s="10">
        <v>19</v>
      </c>
      <c r="G74" s="20" t="s">
        <v>8</v>
      </c>
      <c r="H74" s="51" t="s">
        <v>121</v>
      </c>
      <c r="I74" s="46">
        <v>598</v>
      </c>
      <c r="J74" s="61">
        <v>14.6</v>
      </c>
    </row>
    <row r="75" spans="1:10" ht="18" customHeight="1">
      <c r="A75" s="50">
        <v>600</v>
      </c>
      <c r="B75" s="9">
        <v>2011</v>
      </c>
      <c r="C75" s="9" t="s">
        <v>123</v>
      </c>
      <c r="D75" s="52" t="s">
        <v>187</v>
      </c>
      <c r="E75" s="10" t="s">
        <v>124</v>
      </c>
      <c r="F75" s="10">
        <v>24</v>
      </c>
      <c r="G75" s="20" t="s">
        <v>10</v>
      </c>
      <c r="H75" s="51" t="s">
        <v>11</v>
      </c>
      <c r="I75" s="46">
        <v>600</v>
      </c>
      <c r="J75" s="61">
        <v>16.3</v>
      </c>
    </row>
  </sheetData>
  <printOptions/>
  <pageMargins left="0.75" right="0.75" top="1" bottom="1" header="0.5" footer="0.5"/>
  <pageSetup orientation="portrait"/>
  <headerFooter alignWithMargins="0">
    <oddFooter>&amp;L2011 Scab Nursery&amp;CLexington, KY&amp;R&amp;P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4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9" sqref="A9:IV9"/>
    </sheetView>
  </sheetViews>
  <sheetFormatPr defaultColWidth="6.7109375" defaultRowHeight="12.75"/>
  <cols>
    <col min="1" max="1" width="5.8515625" style="0" customWidth="1"/>
    <col min="2" max="2" width="6.7109375" style="0" customWidth="1"/>
    <col min="3" max="3" width="10.140625" style="54" customWidth="1"/>
    <col min="4" max="5" width="5.00390625" style="54" customWidth="1"/>
    <col min="6" max="6" width="16.7109375" style="55" customWidth="1"/>
    <col min="7" max="7" width="34.7109375" style="56" customWidth="1"/>
    <col min="8" max="8" width="13.8515625" style="0" customWidth="1"/>
    <col min="9" max="9" width="8.7109375" style="0" customWidth="1"/>
  </cols>
  <sheetData>
    <row r="1" spans="1:9" s="7" customFormat="1" ht="18" customHeight="1">
      <c r="A1" s="1" t="s">
        <v>702</v>
      </c>
      <c r="B1" s="1" t="s">
        <v>703</v>
      </c>
      <c r="C1" s="2" t="s">
        <v>160</v>
      </c>
      <c r="D1" s="2" t="s">
        <v>706</v>
      </c>
      <c r="E1" s="2" t="s">
        <v>39</v>
      </c>
      <c r="F1" s="2" t="s">
        <v>707</v>
      </c>
      <c r="G1" s="5" t="s">
        <v>731</v>
      </c>
      <c r="H1" s="46" t="s">
        <v>775</v>
      </c>
      <c r="I1" s="61" t="s">
        <v>776</v>
      </c>
    </row>
    <row r="2" spans="1:9" ht="12">
      <c r="A2" s="9">
        <v>2011</v>
      </c>
      <c r="B2" s="9" t="s">
        <v>51</v>
      </c>
      <c r="C2" s="20" t="s">
        <v>183</v>
      </c>
      <c r="D2" s="10">
        <v>1</v>
      </c>
      <c r="E2" s="10" t="s">
        <v>163</v>
      </c>
      <c r="F2" s="10" t="s">
        <v>53</v>
      </c>
      <c r="G2" s="15"/>
      <c r="H2" s="46">
        <v>602</v>
      </c>
      <c r="I2" s="61">
        <v>19.4</v>
      </c>
    </row>
    <row r="3" spans="1:9" ht="12">
      <c r="A3" s="9">
        <v>2011</v>
      </c>
      <c r="B3" s="9" t="s">
        <v>51</v>
      </c>
      <c r="C3" s="20" t="s">
        <v>183</v>
      </c>
      <c r="D3" s="10">
        <v>2</v>
      </c>
      <c r="E3" s="10" t="s">
        <v>163</v>
      </c>
      <c r="F3" s="10" t="s">
        <v>1</v>
      </c>
      <c r="G3" s="15"/>
      <c r="H3" s="46">
        <v>603</v>
      </c>
      <c r="I3" s="61">
        <v>10.7</v>
      </c>
    </row>
    <row r="4" spans="1:9" ht="12">
      <c r="A4" s="9">
        <v>2011</v>
      </c>
      <c r="B4" s="9" t="s">
        <v>51</v>
      </c>
      <c r="C4" s="20" t="s">
        <v>183</v>
      </c>
      <c r="D4" s="10">
        <v>8</v>
      </c>
      <c r="E4" s="10" t="s">
        <v>163</v>
      </c>
      <c r="F4" s="20" t="s">
        <v>324</v>
      </c>
      <c r="G4" s="15" t="s">
        <v>2</v>
      </c>
      <c r="H4" s="46">
        <v>604</v>
      </c>
      <c r="I4" s="61">
        <v>21.6</v>
      </c>
    </row>
    <row r="5" spans="1:9" ht="12">
      <c r="A5" s="9">
        <v>2011</v>
      </c>
      <c r="B5" s="9" t="s">
        <v>51</v>
      </c>
      <c r="C5" s="20" t="s">
        <v>183</v>
      </c>
      <c r="D5" s="10">
        <v>11</v>
      </c>
      <c r="E5" s="10" t="s">
        <v>163</v>
      </c>
      <c r="F5" s="20" t="s">
        <v>328</v>
      </c>
      <c r="G5" s="15" t="s">
        <v>2</v>
      </c>
      <c r="H5" s="46">
        <v>605</v>
      </c>
      <c r="I5" s="61">
        <v>17.5</v>
      </c>
    </row>
    <row r="6" spans="1:9" ht="12">
      <c r="A6" s="9">
        <v>2011</v>
      </c>
      <c r="B6" s="9" t="s">
        <v>51</v>
      </c>
      <c r="C6" s="20" t="s">
        <v>183</v>
      </c>
      <c r="D6" s="10">
        <v>13</v>
      </c>
      <c r="E6" s="10" t="s">
        <v>163</v>
      </c>
      <c r="F6" s="20" t="s">
        <v>330</v>
      </c>
      <c r="G6" s="15" t="s">
        <v>2</v>
      </c>
      <c r="H6" s="46">
        <v>606</v>
      </c>
      <c r="I6" s="61">
        <v>12.1</v>
      </c>
    </row>
    <row r="7" spans="1:9" ht="12">
      <c r="A7" s="9">
        <v>2011</v>
      </c>
      <c r="B7" s="9" t="s">
        <v>51</v>
      </c>
      <c r="C7" s="20" t="s">
        <v>183</v>
      </c>
      <c r="D7" s="10">
        <v>14</v>
      </c>
      <c r="E7" s="10" t="s">
        <v>163</v>
      </c>
      <c r="F7" s="20" t="s">
        <v>331</v>
      </c>
      <c r="G7" s="15" t="s">
        <v>2</v>
      </c>
      <c r="H7" s="46">
        <v>607</v>
      </c>
      <c r="I7" s="61">
        <v>25.5</v>
      </c>
    </row>
    <row r="8" spans="1:9" ht="12">
      <c r="A8" s="9">
        <v>2011</v>
      </c>
      <c r="B8" s="9" t="s">
        <v>51</v>
      </c>
      <c r="C8" s="20" t="s">
        <v>183</v>
      </c>
      <c r="D8" s="10">
        <v>15</v>
      </c>
      <c r="E8" s="10" t="s">
        <v>163</v>
      </c>
      <c r="F8" s="20" t="s">
        <v>332</v>
      </c>
      <c r="G8" s="15" t="s">
        <v>2</v>
      </c>
      <c r="H8" s="46">
        <v>608</v>
      </c>
      <c r="I8" s="62">
        <v>11</v>
      </c>
    </row>
    <row r="9" spans="1:9" ht="12">
      <c r="A9" s="9">
        <v>2011</v>
      </c>
      <c r="B9" s="9" t="s">
        <v>51</v>
      </c>
      <c r="C9" s="20" t="s">
        <v>183</v>
      </c>
      <c r="D9" s="10">
        <v>16</v>
      </c>
      <c r="E9" s="10" t="s">
        <v>163</v>
      </c>
      <c r="F9" s="20" t="s">
        <v>170</v>
      </c>
      <c r="G9" s="15" t="s">
        <v>3</v>
      </c>
      <c r="H9" s="46">
        <v>609</v>
      </c>
      <c r="I9" s="61">
        <v>12.4</v>
      </c>
    </row>
    <row r="10" spans="1:9" ht="12">
      <c r="A10" s="9">
        <v>2011</v>
      </c>
      <c r="B10" s="9" t="s">
        <v>51</v>
      </c>
      <c r="C10" s="20" t="s">
        <v>183</v>
      </c>
      <c r="D10" s="10">
        <v>21</v>
      </c>
      <c r="E10" s="10" t="s">
        <v>163</v>
      </c>
      <c r="F10" s="20" t="s">
        <v>4</v>
      </c>
      <c r="G10" s="15" t="s">
        <v>2</v>
      </c>
      <c r="H10" s="46">
        <v>610</v>
      </c>
      <c r="I10" s="61">
        <v>15.8</v>
      </c>
    </row>
    <row r="11" spans="1:9" ht="12">
      <c r="A11" s="9">
        <v>2011</v>
      </c>
      <c r="B11" s="9" t="s">
        <v>51</v>
      </c>
      <c r="C11" s="20" t="s">
        <v>183</v>
      </c>
      <c r="D11" s="10">
        <v>22</v>
      </c>
      <c r="E11" s="10" t="s">
        <v>163</v>
      </c>
      <c r="F11" s="20" t="s">
        <v>5</v>
      </c>
      <c r="G11" s="15" t="s">
        <v>2</v>
      </c>
      <c r="H11" s="46">
        <v>611</v>
      </c>
      <c r="I11" s="61">
        <v>14.1</v>
      </c>
    </row>
    <row r="12" spans="1:9" ht="12">
      <c r="A12" s="9">
        <v>2011</v>
      </c>
      <c r="B12" s="9" t="s">
        <v>51</v>
      </c>
      <c r="C12" s="20" t="s">
        <v>183</v>
      </c>
      <c r="D12" s="10">
        <v>25</v>
      </c>
      <c r="E12" s="10" t="s">
        <v>163</v>
      </c>
      <c r="F12" s="20" t="s">
        <v>418</v>
      </c>
      <c r="G12" s="15" t="s">
        <v>2</v>
      </c>
      <c r="H12" s="46">
        <v>612</v>
      </c>
      <c r="I12" s="61">
        <v>13.5</v>
      </c>
    </row>
    <row r="13" spans="1:9" ht="18" customHeight="1">
      <c r="A13" s="9">
        <v>2011</v>
      </c>
      <c r="B13" s="9" t="s">
        <v>161</v>
      </c>
      <c r="C13" s="10" t="s">
        <v>162</v>
      </c>
      <c r="D13" s="10">
        <v>1</v>
      </c>
      <c r="E13" s="10" t="s">
        <v>163</v>
      </c>
      <c r="F13" s="10" t="s">
        <v>164</v>
      </c>
      <c r="G13" s="15"/>
      <c r="H13" s="46">
        <v>613</v>
      </c>
      <c r="I13" s="62">
        <v>17</v>
      </c>
    </row>
    <row r="14" spans="1:9" ht="18" customHeight="1">
      <c r="A14" s="9">
        <v>2011</v>
      </c>
      <c r="B14" s="9" t="s">
        <v>165</v>
      </c>
      <c r="C14" s="10" t="s">
        <v>166</v>
      </c>
      <c r="D14" s="10">
        <v>2</v>
      </c>
      <c r="E14" s="10" t="s">
        <v>163</v>
      </c>
      <c r="F14" s="10" t="s">
        <v>167</v>
      </c>
      <c r="G14" s="15"/>
      <c r="H14" s="46">
        <v>614</v>
      </c>
      <c r="I14" s="61">
        <v>4.2</v>
      </c>
    </row>
    <row r="15" spans="1:9" ht="18" customHeight="1">
      <c r="A15" s="9">
        <v>2011</v>
      </c>
      <c r="B15" s="9" t="s">
        <v>168</v>
      </c>
      <c r="C15" s="10" t="s">
        <v>169</v>
      </c>
      <c r="D15" s="10">
        <v>5</v>
      </c>
      <c r="E15" s="10" t="s">
        <v>163</v>
      </c>
      <c r="F15" s="59" t="s">
        <v>40</v>
      </c>
      <c r="G15" s="22" t="s">
        <v>41</v>
      </c>
      <c r="H15" s="46">
        <v>615</v>
      </c>
      <c r="I15" s="61">
        <v>28.2</v>
      </c>
    </row>
    <row r="16" spans="1:9" ht="18" customHeight="1">
      <c r="A16" s="9">
        <v>2011</v>
      </c>
      <c r="B16" s="9" t="s">
        <v>168</v>
      </c>
      <c r="C16" s="10" t="s">
        <v>169</v>
      </c>
      <c r="D16" s="10">
        <v>9</v>
      </c>
      <c r="E16" s="10" t="s">
        <v>163</v>
      </c>
      <c r="F16" s="59" t="s">
        <v>42</v>
      </c>
      <c r="G16" s="22" t="s">
        <v>41</v>
      </c>
      <c r="H16" s="46">
        <v>616</v>
      </c>
      <c r="I16" s="61">
        <v>25.5</v>
      </c>
    </row>
    <row r="17" spans="1:9" ht="18" customHeight="1">
      <c r="A17" s="9">
        <v>2011</v>
      </c>
      <c r="B17" s="9" t="s">
        <v>168</v>
      </c>
      <c r="C17" s="10" t="s">
        <v>169</v>
      </c>
      <c r="D17" s="10">
        <v>13</v>
      </c>
      <c r="E17" s="10" t="s">
        <v>163</v>
      </c>
      <c r="F17" s="59" t="s">
        <v>43</v>
      </c>
      <c r="G17" s="22" t="s">
        <v>44</v>
      </c>
      <c r="H17" s="46">
        <v>617</v>
      </c>
      <c r="I17" s="61">
        <v>14.7</v>
      </c>
    </row>
    <row r="18" spans="1:9" ht="12">
      <c r="A18" s="9">
        <v>2011</v>
      </c>
      <c r="B18" s="9" t="s">
        <v>168</v>
      </c>
      <c r="C18" s="10" t="s">
        <v>169</v>
      </c>
      <c r="D18" s="10">
        <v>14</v>
      </c>
      <c r="E18" s="10" t="s">
        <v>163</v>
      </c>
      <c r="F18" s="59" t="s">
        <v>45</v>
      </c>
      <c r="G18" s="22" t="s">
        <v>44</v>
      </c>
      <c r="H18" s="46">
        <v>618</v>
      </c>
      <c r="I18" s="61">
        <v>9.4</v>
      </c>
    </row>
    <row r="19" spans="1:9" ht="12">
      <c r="A19" s="9">
        <v>2011</v>
      </c>
      <c r="B19" s="9" t="s">
        <v>168</v>
      </c>
      <c r="C19" s="10" t="s">
        <v>169</v>
      </c>
      <c r="D19" s="10">
        <v>17</v>
      </c>
      <c r="E19" s="10" t="s">
        <v>163</v>
      </c>
      <c r="F19" s="59" t="s">
        <v>46</v>
      </c>
      <c r="G19" s="22" t="s">
        <v>44</v>
      </c>
      <c r="H19" s="46">
        <v>619</v>
      </c>
      <c r="I19" s="61">
        <v>15.5</v>
      </c>
    </row>
    <row r="20" spans="1:9" ht="12">
      <c r="A20" s="9">
        <v>2011</v>
      </c>
      <c r="B20" s="9" t="s">
        <v>168</v>
      </c>
      <c r="C20" s="10" t="s">
        <v>169</v>
      </c>
      <c r="D20" s="10">
        <v>18</v>
      </c>
      <c r="E20" s="10" t="s">
        <v>163</v>
      </c>
      <c r="F20" s="59" t="s">
        <v>47</v>
      </c>
      <c r="G20" s="22" t="s">
        <v>44</v>
      </c>
      <c r="H20" s="46">
        <v>620</v>
      </c>
      <c r="I20" s="61">
        <v>11.6</v>
      </c>
    </row>
    <row r="21" spans="1:9" ht="12">
      <c r="A21" s="9">
        <v>2011</v>
      </c>
      <c r="B21" s="9" t="s">
        <v>168</v>
      </c>
      <c r="C21" s="10" t="s">
        <v>169</v>
      </c>
      <c r="D21" s="10">
        <v>20</v>
      </c>
      <c r="E21" s="10" t="s">
        <v>163</v>
      </c>
      <c r="F21" s="59" t="s">
        <v>48</v>
      </c>
      <c r="G21" s="22" t="s">
        <v>49</v>
      </c>
      <c r="H21" s="46">
        <v>621</v>
      </c>
      <c r="I21" s="61">
        <v>23.8</v>
      </c>
    </row>
    <row r="22" spans="1:9" ht="12">
      <c r="A22" s="9">
        <v>2011</v>
      </c>
      <c r="B22" s="9" t="s">
        <v>181</v>
      </c>
      <c r="C22" s="10" t="s">
        <v>182</v>
      </c>
      <c r="D22" s="10">
        <v>1</v>
      </c>
      <c r="E22" s="10" t="s">
        <v>163</v>
      </c>
      <c r="F22" s="10" t="s">
        <v>53</v>
      </c>
      <c r="G22" s="15"/>
      <c r="H22" s="46">
        <v>622</v>
      </c>
      <c r="I22" s="61">
        <v>22.7</v>
      </c>
    </row>
    <row r="23" spans="1:9" ht="12.75">
      <c r="A23" s="9">
        <v>2011</v>
      </c>
      <c r="B23" s="9" t="s">
        <v>51</v>
      </c>
      <c r="C23" s="10" t="s">
        <v>52</v>
      </c>
      <c r="D23" s="10">
        <v>5</v>
      </c>
      <c r="E23" s="10" t="s">
        <v>163</v>
      </c>
      <c r="F23" s="59" t="s">
        <v>54</v>
      </c>
      <c r="G23" s="60" t="s">
        <v>50</v>
      </c>
      <c r="H23" s="46">
        <v>623</v>
      </c>
      <c r="I23" s="61">
        <v>16.9</v>
      </c>
    </row>
    <row r="24" spans="1:9" ht="12.75">
      <c r="A24" s="9">
        <v>2011</v>
      </c>
      <c r="B24" s="9" t="s">
        <v>51</v>
      </c>
      <c r="C24" s="10" t="s">
        <v>52</v>
      </c>
      <c r="D24" s="10">
        <v>14</v>
      </c>
      <c r="E24" s="10" t="s">
        <v>163</v>
      </c>
      <c r="F24" s="59" t="s">
        <v>55</v>
      </c>
      <c r="G24" s="60" t="s">
        <v>56</v>
      </c>
      <c r="H24" s="46">
        <v>624</v>
      </c>
      <c r="I24" s="61">
        <v>29.5</v>
      </c>
    </row>
    <row r="25" spans="1:9" ht="12.75">
      <c r="A25" s="9">
        <v>2011</v>
      </c>
      <c r="B25" s="9" t="s">
        <v>51</v>
      </c>
      <c r="C25" s="10" t="s">
        <v>52</v>
      </c>
      <c r="D25" s="10">
        <v>15</v>
      </c>
      <c r="E25" s="10" t="s">
        <v>163</v>
      </c>
      <c r="F25" s="59" t="s">
        <v>57</v>
      </c>
      <c r="G25" s="60" t="s">
        <v>56</v>
      </c>
      <c r="H25" s="46">
        <v>625</v>
      </c>
      <c r="I25" s="62">
        <v>20</v>
      </c>
    </row>
    <row r="26" spans="1:9" ht="12.75">
      <c r="A26" s="9">
        <v>2011</v>
      </c>
      <c r="B26" s="9" t="s">
        <v>51</v>
      </c>
      <c r="C26" s="10" t="s">
        <v>52</v>
      </c>
      <c r="D26" s="10">
        <v>18</v>
      </c>
      <c r="E26" s="10" t="s">
        <v>163</v>
      </c>
      <c r="F26" s="59" t="s">
        <v>58</v>
      </c>
      <c r="G26" s="60" t="s">
        <v>59</v>
      </c>
      <c r="H26" s="46">
        <v>626</v>
      </c>
      <c r="I26" s="61">
        <v>2.2</v>
      </c>
    </row>
    <row r="27" spans="1:9" ht="12.75">
      <c r="A27" s="9">
        <v>2011</v>
      </c>
      <c r="B27" s="9" t="s">
        <v>51</v>
      </c>
      <c r="C27" s="10" t="s">
        <v>52</v>
      </c>
      <c r="D27" s="10">
        <v>19</v>
      </c>
      <c r="E27" s="10" t="s">
        <v>163</v>
      </c>
      <c r="F27" s="59" t="s">
        <v>60</v>
      </c>
      <c r="G27" s="60" t="s">
        <v>59</v>
      </c>
      <c r="H27" s="46">
        <v>627</v>
      </c>
      <c r="I27" s="61">
        <v>13.5</v>
      </c>
    </row>
    <row r="28" spans="1:9" ht="12.75">
      <c r="A28" s="9">
        <v>2011</v>
      </c>
      <c r="B28" s="9" t="s">
        <v>51</v>
      </c>
      <c r="C28" s="10" t="s">
        <v>52</v>
      </c>
      <c r="D28" s="10">
        <v>29</v>
      </c>
      <c r="E28" s="10" t="s">
        <v>163</v>
      </c>
      <c r="F28" s="59" t="s">
        <v>61</v>
      </c>
      <c r="G28" s="60" t="s">
        <v>59</v>
      </c>
      <c r="H28" s="46">
        <v>628</v>
      </c>
      <c r="I28" s="61">
        <v>4.7</v>
      </c>
    </row>
    <row r="29" spans="3:7" ht="12">
      <c r="C29"/>
      <c r="D29"/>
      <c r="E29"/>
      <c r="F29"/>
      <c r="G29"/>
    </row>
    <row r="30" spans="3:7" ht="12">
      <c r="C30"/>
      <c r="D30"/>
      <c r="E30"/>
      <c r="F30"/>
      <c r="G30"/>
    </row>
    <row r="31" spans="3:7" ht="12">
      <c r="C31"/>
      <c r="D31"/>
      <c r="E31"/>
      <c r="F31"/>
      <c r="G31"/>
    </row>
    <row r="32" spans="3:7" ht="12">
      <c r="C32"/>
      <c r="D32"/>
      <c r="E32"/>
      <c r="F32"/>
      <c r="G32"/>
    </row>
    <row r="33" spans="3:7" ht="12">
      <c r="C33"/>
      <c r="D33"/>
      <c r="E33"/>
      <c r="F33"/>
      <c r="G33"/>
    </row>
    <row r="34" spans="3:7" ht="12">
      <c r="C34"/>
      <c r="D34"/>
      <c r="E34"/>
      <c r="F34"/>
      <c r="G34"/>
    </row>
    <row r="35" spans="3:7" ht="12">
      <c r="C35"/>
      <c r="D35"/>
      <c r="E35"/>
      <c r="F35"/>
      <c r="G35"/>
    </row>
    <row r="36" spans="3:7" ht="12">
      <c r="C36"/>
      <c r="D36"/>
      <c r="E36"/>
      <c r="F36"/>
      <c r="G36"/>
    </row>
    <row r="37" spans="3:7" ht="12">
      <c r="C37"/>
      <c r="D37"/>
      <c r="E37"/>
      <c r="F37"/>
      <c r="G37"/>
    </row>
    <row r="38" spans="3:7" ht="12">
      <c r="C38"/>
      <c r="D38"/>
      <c r="E38"/>
      <c r="F38"/>
      <c r="G38"/>
    </row>
    <row r="39" spans="3:7" ht="12">
      <c r="C39"/>
      <c r="D39"/>
      <c r="E39"/>
      <c r="F39"/>
      <c r="G39"/>
    </row>
    <row r="40" spans="3:7" ht="12">
      <c r="C40"/>
      <c r="D40"/>
      <c r="E40"/>
      <c r="F40"/>
      <c r="G40"/>
    </row>
    <row r="41" spans="3:7" ht="12">
      <c r="C41"/>
      <c r="D41"/>
      <c r="E41"/>
      <c r="F41"/>
      <c r="G41"/>
    </row>
    <row r="42" spans="3:7" ht="12">
      <c r="C42"/>
      <c r="D42"/>
      <c r="E42"/>
      <c r="F42"/>
      <c r="G42"/>
    </row>
    <row r="43" spans="3:7" ht="12">
      <c r="C43"/>
      <c r="D43"/>
      <c r="E43"/>
      <c r="F43"/>
      <c r="G43"/>
    </row>
    <row r="44" spans="3:7" ht="12">
      <c r="C44"/>
      <c r="D44"/>
      <c r="E44"/>
      <c r="F44"/>
      <c r="G44"/>
    </row>
    <row r="45" spans="3:7" ht="12">
      <c r="C45"/>
      <c r="D45"/>
      <c r="E45"/>
      <c r="F45"/>
      <c r="G45"/>
    </row>
    <row r="46" spans="3:7" ht="12">
      <c r="C46"/>
      <c r="D46"/>
      <c r="E46"/>
      <c r="F46"/>
      <c r="G46"/>
    </row>
    <row r="47" spans="3:7" ht="12">
      <c r="C47"/>
      <c r="D47"/>
      <c r="E47"/>
      <c r="F47"/>
      <c r="G47"/>
    </row>
    <row r="48" spans="3:7" ht="12">
      <c r="C48"/>
      <c r="D48"/>
      <c r="E48"/>
      <c r="F48"/>
      <c r="G48"/>
    </row>
    <row r="49" spans="3:7" ht="12">
      <c r="C49"/>
      <c r="D49"/>
      <c r="E49"/>
      <c r="F49"/>
      <c r="G49"/>
    </row>
    <row r="50" spans="3:7" ht="12">
      <c r="C50"/>
      <c r="D50"/>
      <c r="E50"/>
      <c r="F50"/>
      <c r="G50"/>
    </row>
    <row r="51" spans="3:7" ht="12">
      <c r="C51"/>
      <c r="D51"/>
      <c r="E51"/>
      <c r="F51"/>
      <c r="G51"/>
    </row>
    <row r="52" spans="3:7" ht="12">
      <c r="C52"/>
      <c r="D52"/>
      <c r="E52"/>
      <c r="F52"/>
      <c r="G52"/>
    </row>
    <row r="53" spans="3:7" ht="12">
      <c r="C53"/>
      <c r="D53"/>
      <c r="E53"/>
      <c r="F53"/>
      <c r="G53"/>
    </row>
    <row r="54" spans="3:7" ht="12">
      <c r="C54"/>
      <c r="D54"/>
      <c r="E54"/>
      <c r="F54"/>
      <c r="G54"/>
    </row>
    <row r="55" spans="3:7" ht="12">
      <c r="C55"/>
      <c r="D55"/>
      <c r="E55"/>
      <c r="F55"/>
      <c r="G55"/>
    </row>
    <row r="56" spans="3:7" ht="12">
      <c r="C56"/>
      <c r="D56"/>
      <c r="E56"/>
      <c r="F56"/>
      <c r="G56"/>
    </row>
    <row r="57" spans="3:7" ht="12">
      <c r="C57"/>
      <c r="D57"/>
      <c r="E57"/>
      <c r="F57"/>
      <c r="G57"/>
    </row>
    <row r="58" spans="3:7" ht="12">
      <c r="C58"/>
      <c r="D58"/>
      <c r="E58"/>
      <c r="F58"/>
      <c r="G58"/>
    </row>
    <row r="59" spans="3:7" ht="12">
      <c r="C59"/>
      <c r="D59"/>
      <c r="E59"/>
      <c r="F59"/>
      <c r="G59"/>
    </row>
    <row r="60" spans="3:7" ht="12">
      <c r="C60"/>
      <c r="D60"/>
      <c r="E60"/>
      <c r="F60"/>
      <c r="G60"/>
    </row>
    <row r="61" spans="3:7" ht="12">
      <c r="C61"/>
      <c r="D61"/>
      <c r="E61"/>
      <c r="F61"/>
      <c r="G61"/>
    </row>
    <row r="62" spans="3:7" ht="12">
      <c r="C62"/>
      <c r="D62"/>
      <c r="E62"/>
      <c r="F62"/>
      <c r="G62"/>
    </row>
    <row r="63" spans="3:7" ht="12">
      <c r="C63"/>
      <c r="D63"/>
      <c r="E63"/>
      <c r="F63"/>
      <c r="G63"/>
    </row>
    <row r="64" spans="3:7" ht="12">
      <c r="C64"/>
      <c r="D64"/>
      <c r="E64"/>
      <c r="F64"/>
      <c r="G64"/>
    </row>
    <row r="65" spans="3:7" ht="12">
      <c r="C65"/>
      <c r="D65"/>
      <c r="E65"/>
      <c r="F65"/>
      <c r="G65"/>
    </row>
    <row r="66" spans="3:7" ht="12">
      <c r="C66"/>
      <c r="D66"/>
      <c r="E66"/>
      <c r="F66"/>
      <c r="G66"/>
    </row>
    <row r="67" spans="3:7" ht="12">
      <c r="C67"/>
      <c r="D67"/>
      <c r="E67"/>
      <c r="F67"/>
      <c r="G67"/>
    </row>
    <row r="68" spans="3:7" ht="12">
      <c r="C68"/>
      <c r="D68"/>
      <c r="E68"/>
      <c r="F68"/>
      <c r="G68"/>
    </row>
    <row r="69" spans="3:7" ht="12">
      <c r="C69"/>
      <c r="D69"/>
      <c r="E69"/>
      <c r="F69"/>
      <c r="G69"/>
    </row>
    <row r="70" spans="3:7" ht="12">
      <c r="C70"/>
      <c r="D70"/>
      <c r="E70"/>
      <c r="F70"/>
      <c r="G70"/>
    </row>
    <row r="71" spans="3:7" ht="12">
      <c r="C71"/>
      <c r="D71"/>
      <c r="E71"/>
      <c r="F71"/>
      <c r="G71"/>
    </row>
    <row r="72" spans="3:7" ht="12">
      <c r="C72"/>
      <c r="D72"/>
      <c r="E72"/>
      <c r="F72"/>
      <c r="G72"/>
    </row>
    <row r="73" spans="3:7" ht="12">
      <c r="C73"/>
      <c r="D73"/>
      <c r="E73"/>
      <c r="F73"/>
      <c r="G73"/>
    </row>
    <row r="74" spans="3:7" ht="12">
      <c r="C74"/>
      <c r="D74"/>
      <c r="E74"/>
      <c r="F74"/>
      <c r="G74"/>
    </row>
    <row r="75" spans="3:7" ht="12">
      <c r="C75"/>
      <c r="D75"/>
      <c r="E75"/>
      <c r="F75"/>
      <c r="G75"/>
    </row>
    <row r="76" spans="3:7" ht="12">
      <c r="C76"/>
      <c r="D76"/>
      <c r="E76"/>
      <c r="F76"/>
      <c r="G76"/>
    </row>
    <row r="77" spans="3:7" ht="12">
      <c r="C77"/>
      <c r="D77"/>
      <c r="E77"/>
      <c r="F77"/>
      <c r="G77"/>
    </row>
    <row r="78" spans="3:7" ht="12">
      <c r="C78"/>
      <c r="D78"/>
      <c r="E78"/>
      <c r="F78"/>
      <c r="G78"/>
    </row>
    <row r="79" spans="3:7" ht="12">
      <c r="C79"/>
      <c r="D79"/>
      <c r="E79"/>
      <c r="F79"/>
      <c r="G79"/>
    </row>
    <row r="80" spans="3:7" ht="12">
      <c r="C80"/>
      <c r="D80"/>
      <c r="E80"/>
      <c r="F80"/>
      <c r="G80"/>
    </row>
    <row r="81" spans="3:7" ht="12">
      <c r="C81"/>
      <c r="D81"/>
      <c r="E81"/>
      <c r="F81"/>
      <c r="G81"/>
    </row>
    <row r="82" spans="3:7" ht="12">
      <c r="C82"/>
      <c r="D82"/>
      <c r="E82"/>
      <c r="F82"/>
      <c r="G82"/>
    </row>
    <row r="83" spans="3:7" ht="12">
      <c r="C83"/>
      <c r="D83"/>
      <c r="E83"/>
      <c r="F83"/>
      <c r="G83"/>
    </row>
    <row r="84" spans="3:7" ht="12">
      <c r="C84"/>
      <c r="D84"/>
      <c r="E84"/>
      <c r="F84"/>
      <c r="G84"/>
    </row>
    <row r="85" spans="3:7" ht="12">
      <c r="C85"/>
      <c r="D85"/>
      <c r="E85"/>
      <c r="F85"/>
      <c r="G85"/>
    </row>
    <row r="86" spans="3:7" ht="12">
      <c r="C86"/>
      <c r="D86"/>
      <c r="E86"/>
      <c r="F86"/>
      <c r="G86"/>
    </row>
    <row r="87" spans="3:7" ht="12">
      <c r="C87"/>
      <c r="D87"/>
      <c r="E87"/>
      <c r="F87"/>
      <c r="G87"/>
    </row>
    <row r="88" spans="3:7" ht="12">
      <c r="C88"/>
      <c r="D88"/>
      <c r="E88"/>
      <c r="F88"/>
      <c r="G88"/>
    </row>
    <row r="89" spans="3:7" ht="12">
      <c r="C89"/>
      <c r="D89"/>
      <c r="E89"/>
      <c r="F89"/>
      <c r="G89"/>
    </row>
    <row r="90" spans="3:7" ht="12">
      <c r="C90"/>
      <c r="D90"/>
      <c r="E90"/>
      <c r="F90"/>
      <c r="G90"/>
    </row>
    <row r="91" spans="3:7" ht="12">
      <c r="C91"/>
      <c r="D91"/>
      <c r="E91"/>
      <c r="F91"/>
      <c r="G91"/>
    </row>
    <row r="92" spans="3:7" ht="12">
      <c r="C92"/>
      <c r="D92"/>
      <c r="E92"/>
      <c r="F92"/>
      <c r="G92"/>
    </row>
    <row r="93" spans="3:7" ht="12">
      <c r="C93"/>
      <c r="D93"/>
      <c r="E93"/>
      <c r="F93"/>
      <c r="G93"/>
    </row>
    <row r="94" spans="3:7" ht="12">
      <c r="C94"/>
      <c r="D94"/>
      <c r="E94"/>
      <c r="F94"/>
      <c r="G94"/>
    </row>
    <row r="95" spans="3:7" ht="12">
      <c r="C95"/>
      <c r="D95"/>
      <c r="E95"/>
      <c r="F95"/>
      <c r="G95"/>
    </row>
    <row r="96" spans="3:7" ht="12">
      <c r="C96"/>
      <c r="D96"/>
      <c r="E96"/>
      <c r="F96"/>
      <c r="G96"/>
    </row>
    <row r="97" spans="3:7" ht="12">
      <c r="C97"/>
      <c r="D97"/>
      <c r="E97"/>
      <c r="F97"/>
      <c r="G97"/>
    </row>
    <row r="98" spans="3:7" ht="12">
      <c r="C98"/>
      <c r="D98"/>
      <c r="E98"/>
      <c r="F98"/>
      <c r="G98"/>
    </row>
    <row r="99" spans="3:7" ht="12">
      <c r="C99"/>
      <c r="D99"/>
      <c r="E99"/>
      <c r="F99"/>
      <c r="G99"/>
    </row>
    <row r="100" spans="3:7" ht="12">
      <c r="C100"/>
      <c r="D100"/>
      <c r="E100"/>
      <c r="F100"/>
      <c r="G100"/>
    </row>
    <row r="101" spans="3:7" ht="12">
      <c r="C101"/>
      <c r="D101"/>
      <c r="E101"/>
      <c r="F101"/>
      <c r="G101"/>
    </row>
    <row r="102" spans="3:7" ht="12">
      <c r="C102"/>
      <c r="D102"/>
      <c r="E102"/>
      <c r="F102"/>
      <c r="G102"/>
    </row>
    <row r="103" spans="3:7" ht="12">
      <c r="C103"/>
      <c r="D103"/>
      <c r="E103"/>
      <c r="F103"/>
      <c r="G103"/>
    </row>
    <row r="104" spans="3:7" ht="12">
      <c r="C104"/>
      <c r="D104"/>
      <c r="E104"/>
      <c r="F104"/>
      <c r="G104"/>
    </row>
    <row r="105" spans="3:7" ht="12">
      <c r="C105"/>
      <c r="D105"/>
      <c r="E105"/>
      <c r="F105"/>
      <c r="G105"/>
    </row>
    <row r="106" spans="3:7" ht="12">
      <c r="C106"/>
      <c r="D106"/>
      <c r="E106"/>
      <c r="F106"/>
      <c r="G106"/>
    </row>
    <row r="107" spans="3:7" ht="12">
      <c r="C107"/>
      <c r="D107"/>
      <c r="E107"/>
      <c r="F107"/>
      <c r="G107"/>
    </row>
    <row r="108" spans="3:7" ht="12">
      <c r="C108"/>
      <c r="D108"/>
      <c r="E108"/>
      <c r="F108"/>
      <c r="G108"/>
    </row>
    <row r="109" spans="3:7" ht="12">
      <c r="C109"/>
      <c r="D109"/>
      <c r="E109"/>
      <c r="F109"/>
      <c r="G109"/>
    </row>
    <row r="110" spans="3:7" ht="12">
      <c r="C110"/>
      <c r="D110"/>
      <c r="E110"/>
      <c r="F110"/>
      <c r="G110"/>
    </row>
    <row r="111" spans="3:7" ht="12">
      <c r="C111"/>
      <c r="D111"/>
      <c r="E111"/>
      <c r="F111"/>
      <c r="G111"/>
    </row>
    <row r="112" spans="3:7" ht="12">
      <c r="C112"/>
      <c r="D112"/>
      <c r="E112"/>
      <c r="F112"/>
      <c r="G112"/>
    </row>
    <row r="113" spans="3:7" ht="12">
      <c r="C113"/>
      <c r="D113"/>
      <c r="E113"/>
      <c r="F113"/>
      <c r="G113"/>
    </row>
    <row r="114" spans="3:7" ht="12">
      <c r="C114"/>
      <c r="D114"/>
      <c r="E114"/>
      <c r="F114"/>
      <c r="G114"/>
    </row>
    <row r="115" spans="3:7" ht="12">
      <c r="C115"/>
      <c r="D115"/>
      <c r="E115"/>
      <c r="F115"/>
      <c r="G115"/>
    </row>
    <row r="116" spans="3:7" ht="12">
      <c r="C116"/>
      <c r="D116"/>
      <c r="E116"/>
      <c r="F116"/>
      <c r="G116"/>
    </row>
    <row r="117" spans="3:7" ht="12">
      <c r="C117"/>
      <c r="D117"/>
      <c r="E117"/>
      <c r="F117"/>
      <c r="G117"/>
    </row>
    <row r="118" spans="3:7" ht="12">
      <c r="C118"/>
      <c r="D118"/>
      <c r="E118"/>
      <c r="F118"/>
      <c r="G118"/>
    </row>
    <row r="119" spans="3:7" ht="12">
      <c r="C119"/>
      <c r="D119"/>
      <c r="E119"/>
      <c r="F119"/>
      <c r="G119"/>
    </row>
    <row r="120" spans="3:7" ht="12">
      <c r="C120"/>
      <c r="D120"/>
      <c r="E120"/>
      <c r="F120"/>
      <c r="G120"/>
    </row>
    <row r="121" spans="3:7" ht="12">
      <c r="C121"/>
      <c r="D121"/>
      <c r="E121"/>
      <c r="F121"/>
      <c r="G121"/>
    </row>
    <row r="122" spans="3:7" ht="12">
      <c r="C122"/>
      <c r="D122"/>
      <c r="E122"/>
      <c r="F122"/>
      <c r="G122"/>
    </row>
    <row r="123" spans="3:7" ht="12">
      <c r="C123"/>
      <c r="D123"/>
      <c r="E123"/>
      <c r="F123"/>
      <c r="G123"/>
    </row>
    <row r="124" spans="3:7" ht="12">
      <c r="C124"/>
      <c r="D124"/>
      <c r="E124"/>
      <c r="F124"/>
      <c r="G124"/>
    </row>
    <row r="125" spans="3:7" ht="12">
      <c r="C125"/>
      <c r="D125"/>
      <c r="E125"/>
      <c r="F125"/>
      <c r="G125"/>
    </row>
    <row r="126" spans="3:7" ht="12">
      <c r="C126"/>
      <c r="D126"/>
      <c r="E126"/>
      <c r="F126"/>
      <c r="G126"/>
    </row>
    <row r="127" spans="3:7" ht="12">
      <c r="C127"/>
      <c r="D127"/>
      <c r="E127"/>
      <c r="F127"/>
      <c r="G127"/>
    </row>
    <row r="128" spans="3:7" ht="12">
      <c r="C128"/>
      <c r="D128"/>
      <c r="E128"/>
      <c r="F128"/>
      <c r="G128"/>
    </row>
    <row r="129" spans="3:7" ht="12">
      <c r="C129"/>
      <c r="D129"/>
      <c r="E129"/>
      <c r="F129"/>
      <c r="G129"/>
    </row>
    <row r="130" spans="3:7" ht="12">
      <c r="C130"/>
      <c r="D130"/>
      <c r="E130"/>
      <c r="F130"/>
      <c r="G130"/>
    </row>
    <row r="131" spans="3:7" ht="12">
      <c r="C131"/>
      <c r="D131"/>
      <c r="E131"/>
      <c r="F131"/>
      <c r="G131"/>
    </row>
    <row r="132" spans="3:7" ht="12">
      <c r="C132"/>
      <c r="D132"/>
      <c r="E132"/>
      <c r="F132"/>
      <c r="G132"/>
    </row>
    <row r="133" spans="3:7" ht="12">
      <c r="C133"/>
      <c r="D133"/>
      <c r="E133"/>
      <c r="F133"/>
      <c r="G133"/>
    </row>
    <row r="134" spans="3:7" ht="12">
      <c r="C134"/>
      <c r="D134"/>
      <c r="E134"/>
      <c r="F134"/>
      <c r="G134"/>
    </row>
    <row r="135" spans="3:7" ht="12">
      <c r="C135"/>
      <c r="D135"/>
      <c r="E135"/>
      <c r="F135"/>
      <c r="G135"/>
    </row>
    <row r="136" spans="3:7" ht="12">
      <c r="C136"/>
      <c r="D136"/>
      <c r="E136"/>
      <c r="F136"/>
      <c r="G136"/>
    </row>
    <row r="137" spans="3:7" ht="12">
      <c r="C137"/>
      <c r="D137"/>
      <c r="E137"/>
      <c r="F137"/>
      <c r="G137"/>
    </row>
    <row r="138" spans="3:7" ht="12">
      <c r="C138"/>
      <c r="D138"/>
      <c r="E138"/>
      <c r="F138"/>
      <c r="G138"/>
    </row>
    <row r="139" spans="3:7" ht="12">
      <c r="C139"/>
      <c r="D139"/>
      <c r="E139"/>
      <c r="F139"/>
      <c r="G139"/>
    </row>
    <row r="140" spans="3:7" ht="12">
      <c r="C140"/>
      <c r="D140"/>
      <c r="E140"/>
      <c r="F140"/>
      <c r="G140"/>
    </row>
    <row r="141" spans="3:7" ht="12">
      <c r="C141"/>
      <c r="D141"/>
      <c r="E141"/>
      <c r="F141"/>
      <c r="G141"/>
    </row>
    <row r="142" spans="3:7" ht="12">
      <c r="C142"/>
      <c r="D142"/>
      <c r="E142"/>
      <c r="F142"/>
      <c r="G142"/>
    </row>
    <row r="143" spans="3:7" ht="12">
      <c r="C143"/>
      <c r="D143"/>
      <c r="E143"/>
      <c r="F143"/>
      <c r="G143"/>
    </row>
    <row r="144" spans="3:7" ht="12">
      <c r="C144"/>
      <c r="D144"/>
      <c r="E144"/>
      <c r="F144"/>
      <c r="G144"/>
    </row>
    <row r="145" spans="3:7" ht="12">
      <c r="C145"/>
      <c r="D145"/>
      <c r="E145"/>
      <c r="F145"/>
      <c r="G145"/>
    </row>
    <row r="146" spans="3:7" ht="12">
      <c r="C146"/>
      <c r="D146"/>
      <c r="E146"/>
      <c r="F146"/>
      <c r="G146"/>
    </row>
    <row r="147" spans="3:7" ht="12">
      <c r="C147"/>
      <c r="D147"/>
      <c r="E147"/>
      <c r="F147"/>
      <c r="G147"/>
    </row>
    <row r="148" spans="3:7" ht="12">
      <c r="C148"/>
      <c r="D148"/>
      <c r="E148"/>
      <c r="F148"/>
      <c r="G148"/>
    </row>
    <row r="149" spans="3:7" ht="12">
      <c r="C149"/>
      <c r="D149"/>
      <c r="E149"/>
      <c r="F149"/>
      <c r="G149"/>
    </row>
    <row r="150" spans="3:7" ht="12">
      <c r="C150"/>
      <c r="D150"/>
      <c r="E150"/>
      <c r="F150"/>
      <c r="G150"/>
    </row>
    <row r="151" spans="3:7" ht="12">
      <c r="C151"/>
      <c r="D151"/>
      <c r="E151"/>
      <c r="F151"/>
      <c r="G151"/>
    </row>
    <row r="152" spans="3:7" ht="12">
      <c r="C152"/>
      <c r="D152"/>
      <c r="E152"/>
      <c r="F152"/>
      <c r="G152"/>
    </row>
    <row r="153" spans="3:7" ht="12">
      <c r="C153"/>
      <c r="D153"/>
      <c r="E153"/>
      <c r="F153"/>
      <c r="G153"/>
    </row>
    <row r="154" spans="3:7" ht="12">
      <c r="C154"/>
      <c r="D154"/>
      <c r="E154"/>
      <c r="F154"/>
      <c r="G154"/>
    </row>
  </sheetData>
  <printOptions/>
  <pageMargins left="0.75" right="0.75" top="1" bottom="1" header="0.5" footer="0.5"/>
  <pageSetup orientation="portrait"/>
  <headerFooter alignWithMargins="0">
    <oddFooter>&amp;L2011 Scab Nursery&amp;CLexington, KY&amp;R&amp;P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3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86" sqref="A79:IV86"/>
    </sheetView>
  </sheetViews>
  <sheetFormatPr defaultColWidth="11.421875" defaultRowHeight="12.75"/>
  <cols>
    <col min="1" max="1" width="13.00390625" style="46" customWidth="1"/>
    <col min="2" max="2" width="23.8515625" style="46" customWidth="1"/>
    <col min="3" max="9" width="10.8515625" style="46" customWidth="1"/>
    <col min="10" max="12" width="2.421875" style="46" customWidth="1"/>
    <col min="13" max="16384" width="10.8515625" style="46" customWidth="1"/>
  </cols>
  <sheetData>
    <row r="1" spans="1:14" s="45" customFormat="1" ht="33" customHeight="1">
      <c r="A1" s="43" t="s">
        <v>407</v>
      </c>
      <c r="B1" s="43" t="s">
        <v>408</v>
      </c>
      <c r="C1" s="43" t="s">
        <v>409</v>
      </c>
      <c r="D1" s="43" t="s">
        <v>606</v>
      </c>
      <c r="E1" s="43" t="s">
        <v>410</v>
      </c>
      <c r="F1" s="44" t="s">
        <v>411</v>
      </c>
      <c r="G1" s="44" t="s">
        <v>727</v>
      </c>
      <c r="H1" s="44" t="s">
        <v>728</v>
      </c>
      <c r="I1" s="44" t="s">
        <v>412</v>
      </c>
      <c r="J1" s="45" t="s">
        <v>600</v>
      </c>
      <c r="K1" s="45" t="s">
        <v>601</v>
      </c>
      <c r="L1" s="45" t="s">
        <v>602</v>
      </c>
      <c r="M1" s="46" t="s">
        <v>775</v>
      </c>
      <c r="N1" s="61" t="s">
        <v>776</v>
      </c>
    </row>
    <row r="2" spans="1:14" ht="12">
      <c r="A2" s="13" t="s">
        <v>605</v>
      </c>
      <c r="B2" s="13" t="s">
        <v>413</v>
      </c>
      <c r="C2" s="13" t="s">
        <v>414</v>
      </c>
      <c r="D2" s="13">
        <v>1</v>
      </c>
      <c r="E2" s="13">
        <v>629</v>
      </c>
      <c r="F2" s="44">
        <v>629</v>
      </c>
      <c r="G2" s="44">
        <v>2.4</v>
      </c>
      <c r="H2" s="44">
        <v>49</v>
      </c>
      <c r="I2" s="44">
        <f>G2/H2*100</f>
        <v>4.8979591836734695</v>
      </c>
      <c r="M2" s="46">
        <v>629</v>
      </c>
      <c r="N2" s="61">
        <v>0.26</v>
      </c>
    </row>
    <row r="3" spans="1:14" ht="12">
      <c r="A3" s="13" t="s">
        <v>605</v>
      </c>
      <c r="B3" s="13" t="s">
        <v>413</v>
      </c>
      <c r="C3" s="13" t="s">
        <v>414</v>
      </c>
      <c r="D3" s="13">
        <v>1</v>
      </c>
      <c r="E3" s="13">
        <v>630</v>
      </c>
      <c r="F3" s="44">
        <v>630</v>
      </c>
      <c r="G3" s="44">
        <v>1</v>
      </c>
      <c r="H3" s="44">
        <v>49.9</v>
      </c>
      <c r="I3" s="44">
        <f aca="true" t="shared" si="0" ref="I3:I66">G3/H3*100</f>
        <v>2.004008016032064</v>
      </c>
      <c r="M3" s="46">
        <v>630</v>
      </c>
      <c r="N3" s="61">
        <v>0.23</v>
      </c>
    </row>
    <row r="4" spans="1:14" ht="12">
      <c r="A4" s="13" t="s">
        <v>605</v>
      </c>
      <c r="B4" s="13" t="s">
        <v>413</v>
      </c>
      <c r="C4" s="47" t="s">
        <v>415</v>
      </c>
      <c r="D4" s="13">
        <v>1</v>
      </c>
      <c r="E4" s="13">
        <v>631</v>
      </c>
      <c r="F4" s="44">
        <v>631</v>
      </c>
      <c r="G4" s="44">
        <v>2.5</v>
      </c>
      <c r="H4" s="44">
        <v>45.7</v>
      </c>
      <c r="I4" s="44">
        <f t="shared" si="0"/>
        <v>5.470459518599562</v>
      </c>
      <c r="M4" s="46">
        <v>631</v>
      </c>
      <c r="N4" s="61">
        <v>0.17</v>
      </c>
    </row>
    <row r="5" spans="1:14" ht="12">
      <c r="A5" s="13" t="s">
        <v>605</v>
      </c>
      <c r="B5" s="13" t="s">
        <v>413</v>
      </c>
      <c r="C5" s="47" t="s">
        <v>415</v>
      </c>
      <c r="D5" s="13">
        <v>1</v>
      </c>
      <c r="E5" s="13">
        <v>632</v>
      </c>
      <c r="F5" s="44">
        <v>632</v>
      </c>
      <c r="G5" s="44">
        <v>3.2</v>
      </c>
      <c r="H5" s="44">
        <v>46.4</v>
      </c>
      <c r="I5" s="44">
        <f t="shared" si="0"/>
        <v>6.896551724137931</v>
      </c>
      <c r="M5" s="46">
        <v>632</v>
      </c>
      <c r="N5" s="61">
        <v>0.24</v>
      </c>
    </row>
    <row r="6" spans="1:14" ht="12">
      <c r="A6" s="13" t="s">
        <v>605</v>
      </c>
      <c r="B6" s="13" t="s">
        <v>416</v>
      </c>
      <c r="C6" s="47" t="s">
        <v>247</v>
      </c>
      <c r="D6" s="13">
        <v>1</v>
      </c>
      <c r="E6" s="13">
        <v>633</v>
      </c>
      <c r="F6" s="44">
        <v>633</v>
      </c>
      <c r="G6" s="44">
        <v>3.4</v>
      </c>
      <c r="H6" s="44">
        <v>47.3</v>
      </c>
      <c r="I6" s="44">
        <f t="shared" si="0"/>
        <v>7.18816067653277</v>
      </c>
      <c r="M6" s="46">
        <v>633</v>
      </c>
      <c r="N6" s="62">
        <v>1</v>
      </c>
    </row>
    <row r="7" spans="1:14" ht="12">
      <c r="A7" s="13" t="s">
        <v>605</v>
      </c>
      <c r="B7" s="13" t="s">
        <v>416</v>
      </c>
      <c r="C7" s="47" t="s">
        <v>247</v>
      </c>
      <c r="D7" s="13">
        <v>1</v>
      </c>
      <c r="E7" s="13">
        <v>634</v>
      </c>
      <c r="F7" s="44">
        <v>634</v>
      </c>
      <c r="G7" s="44">
        <v>3.7</v>
      </c>
      <c r="H7" s="44">
        <v>47.5</v>
      </c>
      <c r="I7" s="44">
        <f t="shared" si="0"/>
        <v>7.7894736842105265</v>
      </c>
      <c r="M7" s="46">
        <v>634</v>
      </c>
      <c r="N7" s="61">
        <v>1.1</v>
      </c>
    </row>
    <row r="8" spans="1:14" ht="12">
      <c r="A8" s="13" t="s">
        <v>605</v>
      </c>
      <c r="B8" s="13" t="s">
        <v>416</v>
      </c>
      <c r="C8" s="47" t="s">
        <v>247</v>
      </c>
      <c r="D8" s="13">
        <v>2</v>
      </c>
      <c r="E8" s="13">
        <v>635</v>
      </c>
      <c r="F8" s="44">
        <v>635</v>
      </c>
      <c r="G8" s="44">
        <v>3</v>
      </c>
      <c r="H8" s="44">
        <v>48.6</v>
      </c>
      <c r="I8" s="44">
        <f t="shared" si="0"/>
        <v>6.172839506172839</v>
      </c>
      <c r="M8" s="46">
        <v>635</v>
      </c>
      <c r="N8" s="61">
        <v>0.73</v>
      </c>
    </row>
    <row r="9" spans="1:14" ht="12">
      <c r="A9" s="13" t="s">
        <v>605</v>
      </c>
      <c r="B9" s="13" t="s">
        <v>416</v>
      </c>
      <c r="C9" s="47" t="s">
        <v>247</v>
      </c>
      <c r="D9" s="13">
        <v>2</v>
      </c>
      <c r="E9" s="13">
        <v>636</v>
      </c>
      <c r="F9" s="44">
        <v>636</v>
      </c>
      <c r="G9" s="44">
        <v>2.8</v>
      </c>
      <c r="H9" s="44">
        <v>48.2</v>
      </c>
      <c r="I9" s="44">
        <f t="shared" si="0"/>
        <v>5.809128630705394</v>
      </c>
      <c r="M9" s="46">
        <v>636</v>
      </c>
      <c r="N9" s="61">
        <v>0.62</v>
      </c>
    </row>
    <row r="10" spans="1:14" ht="12">
      <c r="A10" s="13" t="s">
        <v>605</v>
      </c>
      <c r="B10" s="13" t="s">
        <v>248</v>
      </c>
      <c r="C10" s="47" t="s">
        <v>249</v>
      </c>
      <c r="D10" s="13">
        <v>1</v>
      </c>
      <c r="E10" s="13">
        <v>637</v>
      </c>
      <c r="F10" s="44">
        <v>637</v>
      </c>
      <c r="G10" s="44">
        <v>4.6</v>
      </c>
      <c r="H10" s="44">
        <v>48.4</v>
      </c>
      <c r="I10" s="44">
        <f t="shared" si="0"/>
        <v>9.504132231404958</v>
      </c>
      <c r="M10" s="46">
        <v>637</v>
      </c>
      <c r="N10" s="61">
        <v>0.48</v>
      </c>
    </row>
    <row r="11" spans="1:14" ht="12">
      <c r="A11" s="13" t="s">
        <v>605</v>
      </c>
      <c r="B11" s="13" t="s">
        <v>248</v>
      </c>
      <c r="C11" s="47" t="s">
        <v>249</v>
      </c>
      <c r="D11" s="13">
        <v>1</v>
      </c>
      <c r="E11" s="13">
        <v>638</v>
      </c>
      <c r="F11" s="44">
        <v>638</v>
      </c>
      <c r="G11" s="44">
        <v>3.3</v>
      </c>
      <c r="H11" s="44">
        <v>48.7</v>
      </c>
      <c r="I11" s="44">
        <f t="shared" si="0"/>
        <v>6.77618069815195</v>
      </c>
      <c r="M11" s="46">
        <v>638</v>
      </c>
      <c r="N11" s="61">
        <v>0.33</v>
      </c>
    </row>
    <row r="12" spans="1:14" ht="12">
      <c r="A12" s="13" t="s">
        <v>605</v>
      </c>
      <c r="B12" s="13" t="s">
        <v>248</v>
      </c>
      <c r="C12" s="47" t="s">
        <v>249</v>
      </c>
      <c r="D12" s="13">
        <v>2</v>
      </c>
      <c r="E12" s="13">
        <v>639</v>
      </c>
      <c r="F12" s="44">
        <v>639</v>
      </c>
      <c r="G12" s="44">
        <v>4.6</v>
      </c>
      <c r="H12" s="44">
        <v>45.4</v>
      </c>
      <c r="I12" s="44">
        <f t="shared" si="0"/>
        <v>10.13215859030837</v>
      </c>
      <c r="M12" s="46">
        <v>639</v>
      </c>
      <c r="N12" s="61">
        <v>0.68</v>
      </c>
    </row>
    <row r="13" spans="1:14" ht="12">
      <c r="A13" s="13" t="s">
        <v>605</v>
      </c>
      <c r="B13" s="13" t="s">
        <v>248</v>
      </c>
      <c r="C13" s="47" t="s">
        <v>249</v>
      </c>
      <c r="D13" s="13">
        <v>2</v>
      </c>
      <c r="E13" s="13">
        <v>640</v>
      </c>
      <c r="F13" s="44">
        <v>640</v>
      </c>
      <c r="G13" s="44">
        <v>4</v>
      </c>
      <c r="H13" s="44">
        <v>45.1</v>
      </c>
      <c r="I13" s="44">
        <f t="shared" si="0"/>
        <v>8.869179600886918</v>
      </c>
      <c r="M13" s="46">
        <v>640</v>
      </c>
      <c r="N13" s="61">
        <v>0.97</v>
      </c>
    </row>
    <row r="14" spans="1:14" ht="12">
      <c r="A14" s="13" t="s">
        <v>605</v>
      </c>
      <c r="B14" s="13" t="s">
        <v>248</v>
      </c>
      <c r="C14" s="47" t="s">
        <v>250</v>
      </c>
      <c r="D14" s="13">
        <v>1</v>
      </c>
      <c r="E14" s="13">
        <v>641</v>
      </c>
      <c r="F14" s="44">
        <v>641</v>
      </c>
      <c r="G14" s="44">
        <v>2.2</v>
      </c>
      <c r="H14" s="44">
        <v>48.9</v>
      </c>
      <c r="I14" s="44">
        <f t="shared" si="0"/>
        <v>4.4989775051124745</v>
      </c>
      <c r="M14" s="46">
        <v>641</v>
      </c>
      <c r="N14" s="61">
        <v>0.13</v>
      </c>
    </row>
    <row r="15" spans="1:14" ht="12">
      <c r="A15" s="13" t="s">
        <v>605</v>
      </c>
      <c r="B15" s="13" t="s">
        <v>248</v>
      </c>
      <c r="C15" s="47" t="s">
        <v>250</v>
      </c>
      <c r="D15" s="13">
        <v>1</v>
      </c>
      <c r="E15" s="13">
        <v>642</v>
      </c>
      <c r="F15" s="44">
        <v>642</v>
      </c>
      <c r="G15" s="44">
        <v>2.9</v>
      </c>
      <c r="H15" s="44">
        <v>47.8</v>
      </c>
      <c r="I15" s="44">
        <f t="shared" si="0"/>
        <v>6.066945606694561</v>
      </c>
      <c r="M15" s="46">
        <v>642</v>
      </c>
      <c r="N15" s="61">
        <v>0.15</v>
      </c>
    </row>
    <row r="16" spans="1:14" ht="12">
      <c r="A16" s="13" t="s">
        <v>605</v>
      </c>
      <c r="B16" s="13" t="s">
        <v>248</v>
      </c>
      <c r="C16" s="47" t="s">
        <v>250</v>
      </c>
      <c r="D16" s="13">
        <v>2</v>
      </c>
      <c r="E16" s="13">
        <v>643</v>
      </c>
      <c r="F16" s="44">
        <v>643</v>
      </c>
      <c r="G16" s="44">
        <v>3.5</v>
      </c>
      <c r="H16" s="44">
        <v>47</v>
      </c>
      <c r="I16" s="44">
        <f t="shared" si="0"/>
        <v>7.446808510638298</v>
      </c>
      <c r="M16" s="46">
        <v>643</v>
      </c>
      <c r="N16" s="63">
        <v>0.3</v>
      </c>
    </row>
    <row r="17" spans="1:14" ht="12">
      <c r="A17" s="13" t="s">
        <v>605</v>
      </c>
      <c r="B17" s="13" t="s">
        <v>248</v>
      </c>
      <c r="C17" s="47" t="s">
        <v>250</v>
      </c>
      <c r="D17" s="13">
        <v>2</v>
      </c>
      <c r="E17" s="13">
        <v>644</v>
      </c>
      <c r="F17" s="44">
        <v>644</v>
      </c>
      <c r="G17" s="44">
        <v>3.6</v>
      </c>
      <c r="H17" s="44">
        <v>46.7</v>
      </c>
      <c r="I17" s="44">
        <f t="shared" si="0"/>
        <v>7.708779443254818</v>
      </c>
      <c r="M17" s="46">
        <v>644</v>
      </c>
      <c r="N17" s="61">
        <v>0.34</v>
      </c>
    </row>
    <row r="18" spans="1:14" ht="12">
      <c r="A18" s="13" t="s">
        <v>605</v>
      </c>
      <c r="B18" s="13" t="s">
        <v>248</v>
      </c>
      <c r="C18" s="47" t="s">
        <v>251</v>
      </c>
      <c r="D18" s="13">
        <v>1</v>
      </c>
      <c r="E18" s="13">
        <v>645</v>
      </c>
      <c r="F18" s="44">
        <v>645</v>
      </c>
      <c r="G18" s="44">
        <v>2.6</v>
      </c>
      <c r="H18" s="44">
        <v>46.9</v>
      </c>
      <c r="I18" s="44">
        <f t="shared" si="0"/>
        <v>5.543710021321962</v>
      </c>
      <c r="M18" s="46">
        <v>645</v>
      </c>
      <c r="N18" s="61">
        <v>0.19</v>
      </c>
    </row>
    <row r="19" spans="1:14" ht="12">
      <c r="A19" s="13" t="s">
        <v>605</v>
      </c>
      <c r="B19" s="13" t="s">
        <v>248</v>
      </c>
      <c r="C19" s="47" t="s">
        <v>251</v>
      </c>
      <c r="D19" s="13">
        <v>1</v>
      </c>
      <c r="E19" s="13">
        <v>646</v>
      </c>
      <c r="F19" s="44">
        <v>646</v>
      </c>
      <c r="G19" s="44">
        <v>2.7</v>
      </c>
      <c r="H19" s="44">
        <v>47.4</v>
      </c>
      <c r="I19" s="44">
        <f t="shared" si="0"/>
        <v>5.69620253164557</v>
      </c>
      <c r="M19" s="46">
        <v>646</v>
      </c>
      <c r="N19" s="61">
        <v>0.17</v>
      </c>
    </row>
    <row r="20" spans="1:14" ht="12">
      <c r="A20" s="13" t="s">
        <v>605</v>
      </c>
      <c r="B20" s="13" t="s">
        <v>248</v>
      </c>
      <c r="C20" s="47" t="s">
        <v>251</v>
      </c>
      <c r="D20" s="13">
        <v>2</v>
      </c>
      <c r="E20" s="13">
        <v>647</v>
      </c>
      <c r="F20" s="44">
        <v>647</v>
      </c>
      <c r="G20" s="44">
        <v>3.4</v>
      </c>
      <c r="H20" s="44">
        <v>45.3</v>
      </c>
      <c r="I20" s="44">
        <f t="shared" si="0"/>
        <v>7.5055187637969105</v>
      </c>
      <c r="M20" s="46">
        <v>647</v>
      </c>
      <c r="N20" s="63">
        <v>0.5</v>
      </c>
    </row>
    <row r="21" spans="1:14" ht="12">
      <c r="A21" s="13" t="s">
        <v>605</v>
      </c>
      <c r="B21" s="13" t="s">
        <v>248</v>
      </c>
      <c r="C21" s="47" t="s">
        <v>251</v>
      </c>
      <c r="D21" s="13">
        <v>2</v>
      </c>
      <c r="E21" s="13">
        <v>648</v>
      </c>
      <c r="F21" s="44">
        <v>648</v>
      </c>
      <c r="G21" s="44">
        <v>3.6</v>
      </c>
      <c r="H21" s="44">
        <v>46.3</v>
      </c>
      <c r="I21" s="44">
        <f t="shared" si="0"/>
        <v>7.77537796976242</v>
      </c>
      <c r="M21" s="46">
        <v>648</v>
      </c>
      <c r="N21" s="61">
        <v>0.28</v>
      </c>
    </row>
    <row r="22" spans="1:14" ht="12">
      <c r="A22" s="13" t="s">
        <v>605</v>
      </c>
      <c r="B22" s="13" t="s">
        <v>248</v>
      </c>
      <c r="C22" s="47" t="s">
        <v>252</v>
      </c>
      <c r="D22" s="13">
        <v>1</v>
      </c>
      <c r="E22" s="13">
        <v>649</v>
      </c>
      <c r="F22" s="44">
        <v>649</v>
      </c>
      <c r="G22" s="44">
        <v>3.3</v>
      </c>
      <c r="H22" s="44">
        <v>47.2</v>
      </c>
      <c r="I22" s="44">
        <f t="shared" si="0"/>
        <v>6.991525423728813</v>
      </c>
      <c r="M22" s="46">
        <v>649</v>
      </c>
      <c r="N22" s="61">
        <v>0.32</v>
      </c>
    </row>
    <row r="23" spans="1:14" ht="12">
      <c r="A23" s="13" t="s">
        <v>605</v>
      </c>
      <c r="B23" s="13" t="s">
        <v>248</v>
      </c>
      <c r="C23" s="47" t="s">
        <v>252</v>
      </c>
      <c r="D23" s="13">
        <v>1</v>
      </c>
      <c r="E23" s="13">
        <v>650</v>
      </c>
      <c r="F23" s="44">
        <v>650</v>
      </c>
      <c r="G23" s="44">
        <v>2.8</v>
      </c>
      <c r="H23" s="44">
        <v>49</v>
      </c>
      <c r="I23" s="44">
        <f t="shared" si="0"/>
        <v>5.714285714285714</v>
      </c>
      <c r="M23" s="46">
        <v>650</v>
      </c>
      <c r="N23" s="63">
        <v>0.2</v>
      </c>
    </row>
    <row r="24" spans="1:14" ht="12">
      <c r="A24" s="13" t="s">
        <v>605</v>
      </c>
      <c r="B24" s="13" t="s">
        <v>248</v>
      </c>
      <c r="C24" s="47" t="s">
        <v>252</v>
      </c>
      <c r="D24" s="13">
        <v>2</v>
      </c>
      <c r="E24" s="13">
        <v>651</v>
      </c>
      <c r="F24" s="44">
        <v>651</v>
      </c>
      <c r="G24" s="44">
        <v>5.2</v>
      </c>
      <c r="H24" s="44">
        <v>44.4</v>
      </c>
      <c r="I24" s="44">
        <f t="shared" si="0"/>
        <v>11.711711711711713</v>
      </c>
      <c r="M24" s="46">
        <v>651</v>
      </c>
      <c r="N24" s="61">
        <v>0.39</v>
      </c>
    </row>
    <row r="25" spans="1:14" ht="12">
      <c r="A25" s="13" t="s">
        <v>605</v>
      </c>
      <c r="B25" s="13" t="s">
        <v>248</v>
      </c>
      <c r="C25" s="47" t="s">
        <v>252</v>
      </c>
      <c r="D25" s="13">
        <v>2</v>
      </c>
      <c r="E25" s="13">
        <v>652</v>
      </c>
      <c r="F25" s="44">
        <v>652</v>
      </c>
      <c r="G25" s="44">
        <v>4.3</v>
      </c>
      <c r="H25" s="44">
        <v>45.4</v>
      </c>
      <c r="I25" s="44">
        <f t="shared" si="0"/>
        <v>9.47136563876652</v>
      </c>
      <c r="M25" s="46">
        <v>652</v>
      </c>
      <c r="N25" s="61">
        <v>0.41</v>
      </c>
    </row>
    <row r="26" spans="1:14" ht="12">
      <c r="A26" s="13" t="s">
        <v>605</v>
      </c>
      <c r="B26" s="13" t="s">
        <v>248</v>
      </c>
      <c r="C26" s="47" t="s">
        <v>253</v>
      </c>
      <c r="D26" s="13">
        <v>1</v>
      </c>
      <c r="E26" s="13">
        <v>653</v>
      </c>
      <c r="F26" s="44">
        <v>653</v>
      </c>
      <c r="G26" s="44">
        <v>3.5</v>
      </c>
      <c r="H26" s="44">
        <v>49.4</v>
      </c>
      <c r="I26" s="44">
        <f t="shared" si="0"/>
        <v>7.08502024291498</v>
      </c>
      <c r="M26" s="46">
        <v>653</v>
      </c>
      <c r="N26" s="63">
        <v>0.2</v>
      </c>
    </row>
    <row r="27" spans="1:14" ht="12">
      <c r="A27" s="13" t="s">
        <v>605</v>
      </c>
      <c r="B27" s="13" t="s">
        <v>248</v>
      </c>
      <c r="C27" s="47" t="s">
        <v>253</v>
      </c>
      <c r="D27" s="13">
        <v>1</v>
      </c>
      <c r="E27" s="13">
        <v>654</v>
      </c>
      <c r="F27" s="44">
        <v>654</v>
      </c>
      <c r="G27" s="44">
        <v>3.3</v>
      </c>
      <c r="H27" s="44">
        <v>49.6</v>
      </c>
      <c r="I27" s="44">
        <f t="shared" si="0"/>
        <v>6.653225806451612</v>
      </c>
      <c r="M27" s="46">
        <v>654</v>
      </c>
      <c r="N27" s="61">
        <v>0.23</v>
      </c>
    </row>
    <row r="28" spans="1:14" ht="12">
      <c r="A28" s="13" t="s">
        <v>605</v>
      </c>
      <c r="B28" s="13" t="s">
        <v>248</v>
      </c>
      <c r="C28" s="47" t="s">
        <v>253</v>
      </c>
      <c r="D28" s="13">
        <v>2</v>
      </c>
      <c r="E28" s="13">
        <v>655</v>
      </c>
      <c r="F28" s="44">
        <v>655</v>
      </c>
      <c r="G28" s="44">
        <v>4.6</v>
      </c>
      <c r="H28" s="44">
        <v>47.9</v>
      </c>
      <c r="I28" s="44">
        <f t="shared" si="0"/>
        <v>9.603340292275574</v>
      </c>
      <c r="M28" s="46">
        <v>655</v>
      </c>
      <c r="N28" s="63">
        <v>0.3</v>
      </c>
    </row>
    <row r="29" spans="1:14" ht="12">
      <c r="A29" s="13" t="s">
        <v>605</v>
      </c>
      <c r="B29" s="13" t="s">
        <v>248</v>
      </c>
      <c r="C29" s="47" t="s">
        <v>253</v>
      </c>
      <c r="D29" s="13">
        <v>2</v>
      </c>
      <c r="E29" s="13">
        <v>656</v>
      </c>
      <c r="F29" s="44">
        <v>656</v>
      </c>
      <c r="G29" s="44">
        <v>4</v>
      </c>
      <c r="H29" s="44">
        <v>47.3</v>
      </c>
      <c r="I29" s="44">
        <f t="shared" si="0"/>
        <v>8.456659619450317</v>
      </c>
      <c r="M29" s="46">
        <v>656</v>
      </c>
      <c r="N29" s="61">
        <v>0.28</v>
      </c>
    </row>
    <row r="30" spans="1:14" ht="12">
      <c r="A30" s="13" t="s">
        <v>602</v>
      </c>
      <c r="B30" s="13" t="s">
        <v>254</v>
      </c>
      <c r="C30" s="13" t="s">
        <v>414</v>
      </c>
      <c r="D30" s="13">
        <v>1</v>
      </c>
      <c r="E30" s="13">
        <v>657</v>
      </c>
      <c r="F30" s="44">
        <v>657</v>
      </c>
      <c r="G30" s="44">
        <v>5.9</v>
      </c>
      <c r="H30" s="44">
        <v>26.6</v>
      </c>
      <c r="I30" s="44">
        <f t="shared" si="0"/>
        <v>22.18045112781955</v>
      </c>
      <c r="M30" s="46">
        <v>657</v>
      </c>
      <c r="N30" s="61">
        <v>19.7</v>
      </c>
    </row>
    <row r="31" spans="1:14" ht="12">
      <c r="A31" s="13" t="s">
        <v>602</v>
      </c>
      <c r="B31" s="13" t="s">
        <v>254</v>
      </c>
      <c r="C31" s="13" t="s">
        <v>414</v>
      </c>
      <c r="D31" s="13">
        <v>2</v>
      </c>
      <c r="E31" s="13">
        <v>658</v>
      </c>
      <c r="F31" s="44">
        <v>658</v>
      </c>
      <c r="G31" s="44">
        <v>9</v>
      </c>
      <c r="H31" s="44">
        <v>35.9</v>
      </c>
      <c r="I31" s="44">
        <f t="shared" si="0"/>
        <v>25.069637883008355</v>
      </c>
      <c r="M31" s="46">
        <v>658</v>
      </c>
      <c r="N31" s="61">
        <v>19.7</v>
      </c>
    </row>
    <row r="32" spans="1:14" ht="12">
      <c r="A32" s="13" t="s">
        <v>602</v>
      </c>
      <c r="B32" s="13" t="s">
        <v>254</v>
      </c>
      <c r="C32" s="47" t="s">
        <v>415</v>
      </c>
      <c r="D32" s="13">
        <v>1</v>
      </c>
      <c r="E32" s="13">
        <v>659</v>
      </c>
      <c r="F32" s="44">
        <v>659</v>
      </c>
      <c r="G32" s="44">
        <v>6.6</v>
      </c>
      <c r="H32" s="44">
        <v>41</v>
      </c>
      <c r="I32" s="44">
        <f t="shared" si="0"/>
        <v>16.097560975609756</v>
      </c>
      <c r="M32" s="46">
        <v>659</v>
      </c>
      <c r="N32" s="61">
        <v>8.2</v>
      </c>
    </row>
    <row r="33" spans="1:14" ht="12">
      <c r="A33" s="13" t="s">
        <v>602</v>
      </c>
      <c r="B33" s="13" t="s">
        <v>254</v>
      </c>
      <c r="C33" s="47" t="s">
        <v>415</v>
      </c>
      <c r="D33" s="13">
        <v>2</v>
      </c>
      <c r="E33" s="13">
        <v>660</v>
      </c>
      <c r="F33" s="44">
        <v>660</v>
      </c>
      <c r="G33" s="44">
        <v>7</v>
      </c>
      <c r="H33" s="44">
        <v>37.8</v>
      </c>
      <c r="I33" s="44">
        <f t="shared" si="0"/>
        <v>18.51851851851852</v>
      </c>
      <c r="M33" s="46">
        <v>660</v>
      </c>
      <c r="N33" s="62">
        <v>8</v>
      </c>
    </row>
    <row r="34" spans="1:14" ht="12">
      <c r="A34" s="13" t="s">
        <v>602</v>
      </c>
      <c r="B34" s="13" t="s">
        <v>255</v>
      </c>
      <c r="C34" s="13" t="s">
        <v>414</v>
      </c>
      <c r="D34" s="13">
        <v>1</v>
      </c>
      <c r="E34" s="13">
        <v>661</v>
      </c>
      <c r="F34" s="44">
        <v>661</v>
      </c>
      <c r="G34" s="44">
        <v>7.9</v>
      </c>
      <c r="H34" s="44">
        <v>37</v>
      </c>
      <c r="I34" s="44">
        <f t="shared" si="0"/>
        <v>21.35135135135135</v>
      </c>
      <c r="M34" s="46">
        <v>661</v>
      </c>
      <c r="N34" s="61">
        <v>14.4</v>
      </c>
    </row>
    <row r="35" spans="1:14" ht="12">
      <c r="A35" s="13" t="s">
        <v>602</v>
      </c>
      <c r="B35" s="13" t="s">
        <v>255</v>
      </c>
      <c r="C35" s="13" t="s">
        <v>414</v>
      </c>
      <c r="D35" s="13">
        <v>2</v>
      </c>
      <c r="E35" s="13">
        <v>662</v>
      </c>
      <c r="F35" s="44">
        <v>662</v>
      </c>
      <c r="G35" s="44">
        <v>5.2</v>
      </c>
      <c r="H35" s="44">
        <v>23.8</v>
      </c>
      <c r="I35" s="44">
        <f t="shared" si="0"/>
        <v>21.84873949579832</v>
      </c>
      <c r="M35" s="46">
        <v>662</v>
      </c>
      <c r="N35" s="61">
        <v>13.1</v>
      </c>
    </row>
    <row r="36" spans="1:14" ht="12">
      <c r="A36" s="13" t="s">
        <v>602</v>
      </c>
      <c r="B36" s="13" t="s">
        <v>255</v>
      </c>
      <c r="C36" s="47" t="s">
        <v>247</v>
      </c>
      <c r="D36" s="13">
        <v>1</v>
      </c>
      <c r="E36" s="13">
        <v>663</v>
      </c>
      <c r="F36" s="44">
        <v>663</v>
      </c>
      <c r="G36" s="44">
        <v>4.3</v>
      </c>
      <c r="H36" s="44">
        <v>44.7</v>
      </c>
      <c r="I36" s="44">
        <f t="shared" si="0"/>
        <v>9.619686800894854</v>
      </c>
      <c r="M36" s="46">
        <v>663</v>
      </c>
      <c r="N36" s="61">
        <v>7.4</v>
      </c>
    </row>
    <row r="37" spans="1:14" ht="12">
      <c r="A37" s="13" t="s">
        <v>602</v>
      </c>
      <c r="B37" s="13" t="s">
        <v>255</v>
      </c>
      <c r="C37" s="47" t="s">
        <v>247</v>
      </c>
      <c r="D37" s="13">
        <v>2</v>
      </c>
      <c r="E37" s="13">
        <v>664</v>
      </c>
      <c r="F37" s="44">
        <v>664</v>
      </c>
      <c r="G37" s="44">
        <v>4.2</v>
      </c>
      <c r="H37" s="44">
        <v>43.6</v>
      </c>
      <c r="I37" s="44">
        <f t="shared" si="0"/>
        <v>9.63302752293578</v>
      </c>
      <c r="M37" s="46">
        <v>664</v>
      </c>
      <c r="N37" s="61">
        <v>7.2</v>
      </c>
    </row>
    <row r="38" spans="1:14" ht="12">
      <c r="A38" s="13" t="s">
        <v>602</v>
      </c>
      <c r="B38" s="13" t="s">
        <v>255</v>
      </c>
      <c r="C38" s="47" t="s">
        <v>415</v>
      </c>
      <c r="D38" s="13">
        <v>1</v>
      </c>
      <c r="E38" s="13">
        <v>665</v>
      </c>
      <c r="F38" s="44">
        <v>665</v>
      </c>
      <c r="G38" s="44">
        <v>7</v>
      </c>
      <c r="H38" s="44">
        <v>37.9</v>
      </c>
      <c r="I38" s="44">
        <f t="shared" si="0"/>
        <v>18.46965699208443</v>
      </c>
      <c r="M38" s="46">
        <v>665</v>
      </c>
      <c r="N38" s="61">
        <v>6.5</v>
      </c>
    </row>
    <row r="39" spans="1:14" ht="12">
      <c r="A39" s="13" t="s">
        <v>602</v>
      </c>
      <c r="B39" s="13" t="s">
        <v>255</v>
      </c>
      <c r="C39" s="47" t="s">
        <v>415</v>
      </c>
      <c r="D39" s="13">
        <v>2</v>
      </c>
      <c r="E39" s="13">
        <v>666</v>
      </c>
      <c r="F39" s="44">
        <v>666</v>
      </c>
      <c r="G39" s="44">
        <v>5.9</v>
      </c>
      <c r="H39" s="44">
        <v>40.3</v>
      </c>
      <c r="I39" s="44">
        <f t="shared" si="0"/>
        <v>14.640198511166256</v>
      </c>
      <c r="M39" s="46">
        <v>666</v>
      </c>
      <c r="N39" s="61">
        <v>4.5</v>
      </c>
    </row>
    <row r="40" spans="1:14" ht="12">
      <c r="A40" s="13" t="s">
        <v>602</v>
      </c>
      <c r="B40" s="13" t="s">
        <v>256</v>
      </c>
      <c r="C40" s="13" t="s">
        <v>414</v>
      </c>
      <c r="D40" s="13">
        <v>1</v>
      </c>
      <c r="E40" s="13">
        <v>667</v>
      </c>
      <c r="F40" s="44">
        <v>667</v>
      </c>
      <c r="G40" s="44">
        <v>6.9</v>
      </c>
      <c r="H40" s="44">
        <v>37.3</v>
      </c>
      <c r="I40" s="44">
        <f t="shared" si="0"/>
        <v>18.498659517426276</v>
      </c>
      <c r="M40" s="46">
        <v>667</v>
      </c>
      <c r="N40" s="62">
        <v>10</v>
      </c>
    </row>
    <row r="41" spans="1:14" ht="12">
      <c r="A41" s="13" t="s">
        <v>602</v>
      </c>
      <c r="B41" s="13" t="s">
        <v>256</v>
      </c>
      <c r="C41" s="13" t="s">
        <v>414</v>
      </c>
      <c r="D41" s="13">
        <v>2</v>
      </c>
      <c r="E41" s="13">
        <v>668</v>
      </c>
      <c r="F41" s="44">
        <v>668</v>
      </c>
      <c r="G41" s="44">
        <v>5.6</v>
      </c>
      <c r="H41" s="44">
        <v>42</v>
      </c>
      <c r="I41" s="44">
        <f t="shared" si="0"/>
        <v>13.333333333333334</v>
      </c>
      <c r="M41" s="46">
        <v>668</v>
      </c>
      <c r="N41" s="61">
        <v>5.6</v>
      </c>
    </row>
    <row r="42" spans="1:14" ht="12">
      <c r="A42" s="13" t="s">
        <v>602</v>
      </c>
      <c r="B42" s="13" t="s">
        <v>256</v>
      </c>
      <c r="C42" s="47" t="s">
        <v>415</v>
      </c>
      <c r="D42" s="13">
        <v>1</v>
      </c>
      <c r="E42" s="13">
        <v>669</v>
      </c>
      <c r="F42" s="44">
        <v>669</v>
      </c>
      <c r="G42" s="44">
        <v>4.8</v>
      </c>
      <c r="H42" s="44">
        <v>43</v>
      </c>
      <c r="I42" s="44">
        <f t="shared" si="0"/>
        <v>11.162790697674419</v>
      </c>
      <c r="M42" s="46">
        <v>669</v>
      </c>
      <c r="N42" s="61">
        <v>5.2</v>
      </c>
    </row>
    <row r="43" spans="1:14" ht="12">
      <c r="A43" s="13" t="s">
        <v>602</v>
      </c>
      <c r="B43" s="13" t="s">
        <v>256</v>
      </c>
      <c r="C43" s="47" t="s">
        <v>415</v>
      </c>
      <c r="D43" s="13">
        <v>2</v>
      </c>
      <c r="E43" s="13">
        <v>670</v>
      </c>
      <c r="F43" s="44">
        <v>670</v>
      </c>
      <c r="G43" s="44">
        <v>6.5</v>
      </c>
      <c r="H43" s="44">
        <v>38.8</v>
      </c>
      <c r="I43" s="44">
        <f t="shared" si="0"/>
        <v>16.75257731958763</v>
      </c>
      <c r="M43" s="46">
        <v>670</v>
      </c>
      <c r="N43" s="61">
        <v>4.4</v>
      </c>
    </row>
    <row r="44" spans="1:14" ht="12">
      <c r="A44" s="13" t="s">
        <v>602</v>
      </c>
      <c r="B44" s="13" t="s">
        <v>257</v>
      </c>
      <c r="C44" s="13" t="s">
        <v>414</v>
      </c>
      <c r="D44" s="13">
        <v>1</v>
      </c>
      <c r="E44" s="13">
        <v>671</v>
      </c>
      <c r="F44" s="44">
        <v>671</v>
      </c>
      <c r="G44" s="44">
        <v>4.3</v>
      </c>
      <c r="H44" s="44">
        <v>43.3</v>
      </c>
      <c r="I44" s="44">
        <f t="shared" si="0"/>
        <v>9.930715935334874</v>
      </c>
      <c r="M44" s="46">
        <v>671</v>
      </c>
      <c r="N44" s="61">
        <v>6.2</v>
      </c>
    </row>
    <row r="45" spans="1:14" ht="12">
      <c r="A45" s="13" t="s">
        <v>602</v>
      </c>
      <c r="B45" s="13" t="s">
        <v>257</v>
      </c>
      <c r="C45" s="13" t="s">
        <v>414</v>
      </c>
      <c r="D45" s="13">
        <v>2</v>
      </c>
      <c r="E45" s="13">
        <v>672</v>
      </c>
      <c r="F45" s="44">
        <v>672</v>
      </c>
      <c r="G45" s="44">
        <v>5.8</v>
      </c>
      <c r="H45" s="44">
        <v>41.4</v>
      </c>
      <c r="I45" s="44">
        <f t="shared" si="0"/>
        <v>14.009661835748794</v>
      </c>
      <c r="M45" s="46">
        <v>672</v>
      </c>
      <c r="N45" s="61">
        <v>12.5</v>
      </c>
    </row>
    <row r="46" spans="1:14" ht="12">
      <c r="A46" s="13" t="s">
        <v>602</v>
      </c>
      <c r="B46" s="13" t="s">
        <v>257</v>
      </c>
      <c r="C46" s="47" t="s">
        <v>415</v>
      </c>
      <c r="D46" s="13">
        <v>1</v>
      </c>
      <c r="E46" s="13">
        <v>673</v>
      </c>
      <c r="F46" s="44">
        <v>673</v>
      </c>
      <c r="G46" s="44">
        <v>4.6</v>
      </c>
      <c r="H46" s="44">
        <v>43</v>
      </c>
      <c r="I46" s="44">
        <f t="shared" si="0"/>
        <v>10.69767441860465</v>
      </c>
      <c r="M46" s="46">
        <v>673</v>
      </c>
      <c r="N46" s="61">
        <v>4.7</v>
      </c>
    </row>
    <row r="47" spans="1:14" ht="12">
      <c r="A47" s="13" t="s">
        <v>602</v>
      </c>
      <c r="B47" s="13" t="s">
        <v>257</v>
      </c>
      <c r="C47" s="47" t="s">
        <v>415</v>
      </c>
      <c r="D47" s="13">
        <v>2</v>
      </c>
      <c r="E47" s="13">
        <v>674</v>
      </c>
      <c r="F47" s="44">
        <v>674</v>
      </c>
      <c r="G47" s="44">
        <v>6.7</v>
      </c>
      <c r="H47" s="44">
        <v>41.1</v>
      </c>
      <c r="I47" s="44">
        <f t="shared" si="0"/>
        <v>16.30170316301703</v>
      </c>
      <c r="M47" s="46">
        <v>674</v>
      </c>
      <c r="N47" s="61">
        <v>4.3</v>
      </c>
    </row>
    <row r="48" spans="1:14" ht="12">
      <c r="A48" s="13" t="s">
        <v>602</v>
      </c>
      <c r="B48" s="13" t="s">
        <v>257</v>
      </c>
      <c r="C48" s="47" t="s">
        <v>249</v>
      </c>
      <c r="D48" s="13">
        <v>1</v>
      </c>
      <c r="E48" s="13">
        <v>675</v>
      </c>
      <c r="F48" s="44">
        <v>675</v>
      </c>
      <c r="G48" s="44">
        <v>2.3</v>
      </c>
      <c r="H48" s="44">
        <v>47.1</v>
      </c>
      <c r="I48" s="44">
        <f t="shared" si="0"/>
        <v>4.883227176220807</v>
      </c>
      <c r="M48" s="46">
        <v>675</v>
      </c>
      <c r="N48" s="61">
        <v>2.2</v>
      </c>
    </row>
    <row r="49" spans="1:14" ht="12">
      <c r="A49" s="13" t="s">
        <v>602</v>
      </c>
      <c r="B49" s="13" t="s">
        <v>257</v>
      </c>
      <c r="C49" s="47" t="s">
        <v>249</v>
      </c>
      <c r="D49" s="13">
        <v>2</v>
      </c>
      <c r="E49" s="13">
        <v>676</v>
      </c>
      <c r="F49" s="44">
        <v>676</v>
      </c>
      <c r="G49" s="44">
        <v>2.3</v>
      </c>
      <c r="H49" s="44">
        <v>46.7</v>
      </c>
      <c r="I49" s="44">
        <f t="shared" si="0"/>
        <v>4.925053533190577</v>
      </c>
      <c r="M49" s="46">
        <v>676</v>
      </c>
      <c r="N49" s="62">
        <v>2</v>
      </c>
    </row>
    <row r="50" spans="1:14" ht="12">
      <c r="A50" s="13" t="s">
        <v>602</v>
      </c>
      <c r="B50" s="13" t="s">
        <v>257</v>
      </c>
      <c r="C50" s="47" t="s">
        <v>250</v>
      </c>
      <c r="D50" s="13">
        <v>1</v>
      </c>
      <c r="E50" s="13">
        <v>677</v>
      </c>
      <c r="F50" s="44">
        <v>677</v>
      </c>
      <c r="G50" s="44">
        <v>2.4</v>
      </c>
      <c r="H50" s="44">
        <v>45.3</v>
      </c>
      <c r="I50" s="44">
        <f t="shared" si="0"/>
        <v>5.298013245033113</v>
      </c>
      <c r="M50" s="46">
        <v>677</v>
      </c>
      <c r="N50" s="61">
        <v>2.1</v>
      </c>
    </row>
    <row r="51" spans="1:14" ht="12">
      <c r="A51" s="13" t="s">
        <v>602</v>
      </c>
      <c r="B51" s="13" t="s">
        <v>257</v>
      </c>
      <c r="C51" s="47" t="s">
        <v>250</v>
      </c>
      <c r="D51" s="13">
        <v>2</v>
      </c>
      <c r="E51" s="13">
        <v>678</v>
      </c>
      <c r="F51" s="44">
        <v>678</v>
      </c>
      <c r="G51" s="44">
        <v>2.9</v>
      </c>
      <c r="H51" s="44">
        <v>47.1</v>
      </c>
      <c r="I51" s="44">
        <f t="shared" si="0"/>
        <v>6.157112526539278</v>
      </c>
      <c r="M51" s="46">
        <v>678</v>
      </c>
      <c r="N51" s="62">
        <v>3</v>
      </c>
    </row>
    <row r="52" spans="1:14" ht="12">
      <c r="A52" s="13" t="s">
        <v>602</v>
      </c>
      <c r="B52" s="13" t="s">
        <v>257</v>
      </c>
      <c r="C52" s="13" t="s">
        <v>251</v>
      </c>
      <c r="D52" s="13">
        <v>1</v>
      </c>
      <c r="E52" s="13">
        <v>679</v>
      </c>
      <c r="F52" s="44">
        <v>679</v>
      </c>
      <c r="G52" s="44">
        <v>3.6</v>
      </c>
      <c r="H52" s="44">
        <v>44.3</v>
      </c>
      <c r="I52" s="44">
        <f t="shared" si="0"/>
        <v>8.126410835214449</v>
      </c>
      <c r="M52" s="46">
        <v>679</v>
      </c>
      <c r="N52" s="61">
        <v>3.6</v>
      </c>
    </row>
    <row r="53" spans="1:14" ht="12">
      <c r="A53" s="13" t="s">
        <v>602</v>
      </c>
      <c r="B53" s="13" t="s">
        <v>257</v>
      </c>
      <c r="C53" s="13" t="s">
        <v>251</v>
      </c>
      <c r="D53" s="13">
        <v>2</v>
      </c>
      <c r="E53" s="13">
        <v>680</v>
      </c>
      <c r="F53" s="44">
        <v>680</v>
      </c>
      <c r="G53" s="44">
        <v>3.3</v>
      </c>
      <c r="H53" s="44">
        <v>45</v>
      </c>
      <c r="I53" s="44">
        <f t="shared" si="0"/>
        <v>7.333333333333333</v>
      </c>
      <c r="M53" s="46">
        <v>680</v>
      </c>
      <c r="N53" s="61">
        <v>2.8</v>
      </c>
    </row>
    <row r="54" spans="1:14" ht="12">
      <c r="A54" s="13" t="s">
        <v>602</v>
      </c>
      <c r="B54" s="13" t="s">
        <v>257</v>
      </c>
      <c r="C54" s="47" t="s">
        <v>252</v>
      </c>
      <c r="D54" s="13">
        <v>1</v>
      </c>
      <c r="E54" s="13">
        <v>681</v>
      </c>
      <c r="F54" s="44">
        <v>681</v>
      </c>
      <c r="G54" s="44">
        <v>3.6</v>
      </c>
      <c r="H54" s="44">
        <v>44.9</v>
      </c>
      <c r="I54" s="44">
        <f t="shared" si="0"/>
        <v>8.017817371937639</v>
      </c>
      <c r="M54" s="46">
        <v>681</v>
      </c>
      <c r="N54" s="61">
        <v>2.5</v>
      </c>
    </row>
    <row r="55" spans="1:14" ht="12">
      <c r="A55" s="13" t="s">
        <v>602</v>
      </c>
      <c r="B55" s="13" t="s">
        <v>257</v>
      </c>
      <c r="C55" s="47" t="s">
        <v>252</v>
      </c>
      <c r="D55" s="13">
        <v>2</v>
      </c>
      <c r="E55" s="13">
        <v>682</v>
      </c>
      <c r="F55" s="44">
        <v>682</v>
      </c>
      <c r="G55" s="44">
        <v>3.7</v>
      </c>
      <c r="H55" s="44">
        <v>45.2</v>
      </c>
      <c r="I55" s="44">
        <f t="shared" si="0"/>
        <v>8.185840707964601</v>
      </c>
      <c r="M55" s="46">
        <v>682</v>
      </c>
      <c r="N55" s="61">
        <v>2.3</v>
      </c>
    </row>
    <row r="56" spans="1:14" ht="12">
      <c r="A56" s="13" t="s">
        <v>602</v>
      </c>
      <c r="B56" s="13" t="s">
        <v>257</v>
      </c>
      <c r="C56" s="47" t="s">
        <v>253</v>
      </c>
      <c r="D56" s="13">
        <v>1</v>
      </c>
      <c r="E56" s="13">
        <v>683</v>
      </c>
      <c r="F56" s="44">
        <v>683</v>
      </c>
      <c r="G56" s="44">
        <v>2.8</v>
      </c>
      <c r="H56" s="44">
        <v>44.2</v>
      </c>
      <c r="I56" s="44">
        <f t="shared" si="0"/>
        <v>6.334841628959276</v>
      </c>
      <c r="M56" s="46">
        <v>683</v>
      </c>
      <c r="N56" s="62">
        <v>3</v>
      </c>
    </row>
    <row r="57" spans="1:14" ht="12">
      <c r="A57" s="13" t="s">
        <v>602</v>
      </c>
      <c r="B57" s="13" t="s">
        <v>257</v>
      </c>
      <c r="C57" s="47" t="s">
        <v>253</v>
      </c>
      <c r="D57" s="13">
        <v>2</v>
      </c>
      <c r="E57" s="13">
        <v>684</v>
      </c>
      <c r="F57" s="44">
        <v>684</v>
      </c>
      <c r="G57" s="44">
        <v>2.9</v>
      </c>
      <c r="H57" s="44">
        <v>45.9</v>
      </c>
      <c r="I57" s="44">
        <f t="shared" si="0"/>
        <v>6.318082788671024</v>
      </c>
      <c r="M57" s="46">
        <v>684</v>
      </c>
      <c r="N57" s="61">
        <v>2.1</v>
      </c>
    </row>
    <row r="58" spans="1:14" ht="12">
      <c r="A58" s="13" t="s">
        <v>602</v>
      </c>
      <c r="B58" s="48" t="s">
        <v>425</v>
      </c>
      <c r="C58" s="48" t="s">
        <v>247</v>
      </c>
      <c r="D58" s="13"/>
      <c r="E58" s="13">
        <v>685</v>
      </c>
      <c r="F58" s="44">
        <v>685</v>
      </c>
      <c r="G58" s="44">
        <v>2.2</v>
      </c>
      <c r="H58" s="44">
        <v>50.9</v>
      </c>
      <c r="I58" s="44">
        <f t="shared" si="0"/>
        <v>4.322200392927309</v>
      </c>
      <c r="M58" s="46">
        <v>685</v>
      </c>
      <c r="N58" s="61">
        <v>1.1</v>
      </c>
    </row>
    <row r="59" spans="1:14" ht="12">
      <c r="A59" s="13" t="s">
        <v>602</v>
      </c>
      <c r="B59" s="48" t="s">
        <v>425</v>
      </c>
      <c r="C59" s="48" t="s">
        <v>247</v>
      </c>
      <c r="D59" s="13"/>
      <c r="E59" s="13">
        <v>686</v>
      </c>
      <c r="F59" s="44">
        <v>686</v>
      </c>
      <c r="G59" s="44">
        <v>2.5</v>
      </c>
      <c r="H59" s="44">
        <v>50.7</v>
      </c>
      <c r="I59" s="44">
        <f t="shared" si="0"/>
        <v>4.930966469428007</v>
      </c>
      <c r="M59" s="46">
        <v>686</v>
      </c>
      <c r="N59" s="61">
        <v>1.2</v>
      </c>
    </row>
    <row r="60" spans="1:14" ht="12">
      <c r="A60" s="13" t="s">
        <v>602</v>
      </c>
      <c r="B60" s="48" t="s">
        <v>425</v>
      </c>
      <c r="C60" s="48" t="s">
        <v>247</v>
      </c>
      <c r="D60" s="13"/>
      <c r="E60" s="13">
        <v>687</v>
      </c>
      <c r="F60" s="44">
        <v>687</v>
      </c>
      <c r="G60" s="44">
        <v>2.5</v>
      </c>
      <c r="H60" s="44">
        <v>49.4</v>
      </c>
      <c r="I60" s="44">
        <f t="shared" si="0"/>
        <v>5.060728744939271</v>
      </c>
      <c r="M60" s="46">
        <v>687</v>
      </c>
      <c r="N60" s="61">
        <v>1.3</v>
      </c>
    </row>
    <row r="61" spans="1:14" ht="12">
      <c r="A61" s="13" t="s">
        <v>602</v>
      </c>
      <c r="B61" s="48" t="s">
        <v>425</v>
      </c>
      <c r="C61" s="48" t="s">
        <v>247</v>
      </c>
      <c r="D61" s="13"/>
      <c r="E61" s="13">
        <v>688</v>
      </c>
      <c r="F61" s="44">
        <v>688</v>
      </c>
      <c r="G61" s="44">
        <v>2.2</v>
      </c>
      <c r="H61" s="44">
        <v>49.3</v>
      </c>
      <c r="I61" s="44">
        <f t="shared" si="0"/>
        <v>4.462474645030427</v>
      </c>
      <c r="M61" s="46">
        <v>688</v>
      </c>
      <c r="N61" s="61">
        <v>0.88</v>
      </c>
    </row>
    <row r="62" spans="1:14" ht="12">
      <c r="A62" s="13" t="s">
        <v>602</v>
      </c>
      <c r="B62" s="48" t="s">
        <v>425</v>
      </c>
      <c r="C62" s="48" t="s">
        <v>247</v>
      </c>
      <c r="D62" s="13"/>
      <c r="E62" s="13">
        <v>689</v>
      </c>
      <c r="F62" s="44">
        <v>689</v>
      </c>
      <c r="G62" s="44">
        <v>2.4</v>
      </c>
      <c r="H62" s="44">
        <v>50.9</v>
      </c>
      <c r="I62" s="44">
        <f t="shared" si="0"/>
        <v>4.715127701375246</v>
      </c>
      <c r="M62" s="46">
        <v>689</v>
      </c>
      <c r="N62" s="61">
        <v>0.92</v>
      </c>
    </row>
    <row r="63" spans="1:14" ht="12">
      <c r="A63" s="13" t="s">
        <v>602</v>
      </c>
      <c r="B63" s="48" t="s">
        <v>425</v>
      </c>
      <c r="C63" s="48" t="s">
        <v>414</v>
      </c>
      <c r="D63" s="13"/>
      <c r="E63" s="13">
        <v>690</v>
      </c>
      <c r="F63" s="44">
        <v>690</v>
      </c>
      <c r="G63" s="44">
        <v>2.7</v>
      </c>
      <c r="H63" s="44">
        <v>52</v>
      </c>
      <c r="I63" s="44">
        <f t="shared" si="0"/>
        <v>5.1923076923076925</v>
      </c>
      <c r="M63" s="46">
        <v>690</v>
      </c>
      <c r="N63" s="61">
        <v>2.5</v>
      </c>
    </row>
    <row r="64" spans="1:14" ht="12">
      <c r="A64" s="13" t="s">
        <v>602</v>
      </c>
      <c r="B64" s="48" t="s">
        <v>425</v>
      </c>
      <c r="C64" s="48" t="s">
        <v>414</v>
      </c>
      <c r="D64" s="13"/>
      <c r="E64" s="13">
        <v>691</v>
      </c>
      <c r="F64" s="44">
        <v>691</v>
      </c>
      <c r="G64" s="44">
        <v>2.3</v>
      </c>
      <c r="H64" s="44">
        <v>50.2</v>
      </c>
      <c r="I64" s="44">
        <f t="shared" si="0"/>
        <v>4.581673306772908</v>
      </c>
      <c r="M64" s="46">
        <v>691</v>
      </c>
      <c r="N64" s="61">
        <v>1.4</v>
      </c>
    </row>
    <row r="65" spans="1:14" ht="12">
      <c r="A65" s="13" t="s">
        <v>602</v>
      </c>
      <c r="B65" s="48" t="s">
        <v>425</v>
      </c>
      <c r="C65" s="48" t="s">
        <v>414</v>
      </c>
      <c r="D65" s="13"/>
      <c r="E65" s="13">
        <v>692</v>
      </c>
      <c r="F65" s="44">
        <v>692</v>
      </c>
      <c r="G65" s="44">
        <v>3.7</v>
      </c>
      <c r="H65" s="44">
        <v>41.9</v>
      </c>
      <c r="I65" s="44">
        <f t="shared" si="0"/>
        <v>8.83054892601432</v>
      </c>
      <c r="M65" s="46">
        <v>692</v>
      </c>
      <c r="N65" s="61">
        <v>4.1</v>
      </c>
    </row>
    <row r="66" spans="1:14" ht="12">
      <c r="A66" s="13" t="s">
        <v>602</v>
      </c>
      <c r="B66" s="48" t="s">
        <v>425</v>
      </c>
      <c r="C66" s="48" t="s">
        <v>414</v>
      </c>
      <c r="D66" s="13"/>
      <c r="E66" s="13">
        <v>693</v>
      </c>
      <c r="F66" s="44">
        <v>693</v>
      </c>
      <c r="G66" s="44">
        <v>3.2</v>
      </c>
      <c r="H66" s="44">
        <v>47</v>
      </c>
      <c r="I66" s="44">
        <f t="shared" si="0"/>
        <v>6.808510638297872</v>
      </c>
      <c r="M66" s="46">
        <v>693</v>
      </c>
      <c r="N66" s="61">
        <v>1.5</v>
      </c>
    </row>
    <row r="67" spans="1:14" ht="12">
      <c r="A67" s="13" t="s">
        <v>602</v>
      </c>
      <c r="B67" s="48" t="s">
        <v>425</v>
      </c>
      <c r="C67" s="48" t="s">
        <v>414</v>
      </c>
      <c r="D67" s="13"/>
      <c r="E67" s="13">
        <v>694</v>
      </c>
      <c r="F67" s="44">
        <v>694</v>
      </c>
      <c r="G67" s="44">
        <v>2.9</v>
      </c>
      <c r="H67" s="44">
        <v>48.9</v>
      </c>
      <c r="I67" s="44">
        <f aca="true" t="shared" si="1" ref="I67:I103">G67/H67*100</f>
        <v>5.930470347648262</v>
      </c>
      <c r="M67" s="46">
        <v>694</v>
      </c>
      <c r="N67" s="61">
        <v>1.6</v>
      </c>
    </row>
    <row r="68" spans="1:14" ht="12">
      <c r="A68" s="13" t="s">
        <v>602</v>
      </c>
      <c r="B68" s="48" t="s">
        <v>425</v>
      </c>
      <c r="C68" s="48" t="s">
        <v>414</v>
      </c>
      <c r="D68" s="13"/>
      <c r="E68" s="13">
        <v>695</v>
      </c>
      <c r="F68" s="44">
        <v>695</v>
      </c>
      <c r="G68" s="44">
        <v>3.6</v>
      </c>
      <c r="H68" s="44">
        <v>45.7</v>
      </c>
      <c r="I68" s="44">
        <f t="shared" si="1"/>
        <v>7.877461706783369</v>
      </c>
      <c r="M68" s="46">
        <v>695</v>
      </c>
      <c r="N68" s="61">
        <v>2.3</v>
      </c>
    </row>
    <row r="69" spans="1:14" ht="12">
      <c r="A69" s="13" t="s">
        <v>602</v>
      </c>
      <c r="B69" s="48" t="s">
        <v>425</v>
      </c>
      <c r="C69" s="48" t="s">
        <v>414</v>
      </c>
      <c r="D69" s="13"/>
      <c r="E69" s="13">
        <v>696</v>
      </c>
      <c r="F69" s="44">
        <v>696</v>
      </c>
      <c r="G69" s="44">
        <v>5.4</v>
      </c>
      <c r="H69" s="44">
        <v>51</v>
      </c>
      <c r="I69" s="44">
        <f t="shared" si="1"/>
        <v>10.588235294117649</v>
      </c>
      <c r="M69" s="46">
        <v>696</v>
      </c>
      <c r="N69" s="61">
        <v>4.4</v>
      </c>
    </row>
    <row r="70" spans="1:14" ht="12">
      <c r="A70" s="13" t="s">
        <v>602</v>
      </c>
      <c r="B70" s="48" t="s">
        <v>425</v>
      </c>
      <c r="C70" s="48" t="s">
        <v>414</v>
      </c>
      <c r="D70" s="13"/>
      <c r="E70" s="13">
        <v>697</v>
      </c>
      <c r="F70" s="44">
        <v>697</v>
      </c>
      <c r="G70" s="44">
        <v>4.6</v>
      </c>
      <c r="H70" s="44">
        <v>50</v>
      </c>
      <c r="I70" s="44">
        <f t="shared" si="1"/>
        <v>9.2</v>
      </c>
      <c r="M70" s="46">
        <v>697</v>
      </c>
      <c r="N70" s="62">
        <v>3</v>
      </c>
    </row>
    <row r="71" spans="1:14" ht="12">
      <c r="A71" s="13" t="s">
        <v>602</v>
      </c>
      <c r="B71" s="48" t="s">
        <v>426</v>
      </c>
      <c r="C71" s="49" t="s">
        <v>415</v>
      </c>
      <c r="D71" s="13"/>
      <c r="E71" s="13">
        <v>698</v>
      </c>
      <c r="F71" s="44">
        <v>698</v>
      </c>
      <c r="G71" s="44">
        <v>4</v>
      </c>
      <c r="H71" s="44">
        <v>43.5</v>
      </c>
      <c r="I71" s="44">
        <f t="shared" si="1"/>
        <v>9.195402298850574</v>
      </c>
      <c r="M71" s="46">
        <v>698</v>
      </c>
      <c r="N71" s="61">
        <v>3.5</v>
      </c>
    </row>
    <row r="72" spans="1:14" ht="12">
      <c r="A72" s="13" t="s">
        <v>602</v>
      </c>
      <c r="B72" s="48" t="s">
        <v>427</v>
      </c>
      <c r="C72" s="48" t="s">
        <v>247</v>
      </c>
      <c r="D72" s="13"/>
      <c r="E72" s="13">
        <v>699</v>
      </c>
      <c r="F72" s="44">
        <v>699</v>
      </c>
      <c r="G72" s="44">
        <v>4.8</v>
      </c>
      <c r="H72" s="44">
        <v>47</v>
      </c>
      <c r="I72" s="44">
        <f t="shared" si="1"/>
        <v>10.212765957446807</v>
      </c>
      <c r="M72" s="46">
        <v>699</v>
      </c>
      <c r="N72" s="61">
        <v>5.6</v>
      </c>
    </row>
    <row r="73" spans="1:14" ht="12">
      <c r="A73" s="13" t="s">
        <v>602</v>
      </c>
      <c r="B73" s="48" t="s">
        <v>427</v>
      </c>
      <c r="C73" s="48" t="s">
        <v>247</v>
      </c>
      <c r="D73" s="13"/>
      <c r="E73" s="13">
        <v>700</v>
      </c>
      <c r="F73" s="44">
        <v>700</v>
      </c>
      <c r="G73" s="44">
        <v>5.8</v>
      </c>
      <c r="H73" s="44">
        <v>44.2</v>
      </c>
      <c r="I73" s="44">
        <f t="shared" si="1"/>
        <v>13.122171945701355</v>
      </c>
      <c r="M73" s="46">
        <v>700</v>
      </c>
      <c r="N73" s="61">
        <v>7.9</v>
      </c>
    </row>
    <row r="74" spans="1:14" ht="12">
      <c r="A74" s="13" t="s">
        <v>602</v>
      </c>
      <c r="B74" s="48" t="s">
        <v>427</v>
      </c>
      <c r="C74" s="48" t="s">
        <v>247</v>
      </c>
      <c r="D74" s="13"/>
      <c r="E74" s="13">
        <v>701</v>
      </c>
      <c r="F74" s="44">
        <v>701</v>
      </c>
      <c r="G74" s="44">
        <v>6</v>
      </c>
      <c r="H74" s="44">
        <v>41.8</v>
      </c>
      <c r="I74" s="44">
        <f t="shared" si="1"/>
        <v>14.354066985645932</v>
      </c>
      <c r="M74" s="46">
        <v>701</v>
      </c>
      <c r="N74" s="61">
        <v>3.2</v>
      </c>
    </row>
    <row r="75" spans="1:14" ht="12">
      <c r="A75" s="13" t="s">
        <v>602</v>
      </c>
      <c r="B75" s="48" t="s">
        <v>427</v>
      </c>
      <c r="C75" s="48" t="s">
        <v>247</v>
      </c>
      <c r="D75" s="13"/>
      <c r="E75" s="13">
        <v>702</v>
      </c>
      <c r="F75" s="44">
        <v>702</v>
      </c>
      <c r="G75" s="44">
        <v>4.2</v>
      </c>
      <c r="H75" s="44">
        <v>43.2</v>
      </c>
      <c r="I75" s="44">
        <f t="shared" si="1"/>
        <v>9.722222222222223</v>
      </c>
      <c r="M75" s="46">
        <v>702</v>
      </c>
      <c r="N75" s="61">
        <v>3.6</v>
      </c>
    </row>
    <row r="76" spans="1:14" ht="12">
      <c r="A76" s="13" t="s">
        <v>602</v>
      </c>
      <c r="B76" s="48" t="s">
        <v>427</v>
      </c>
      <c r="C76" s="48" t="s">
        <v>247</v>
      </c>
      <c r="D76" s="13"/>
      <c r="E76" s="13">
        <v>703</v>
      </c>
      <c r="F76" s="44">
        <v>703</v>
      </c>
      <c r="G76" s="44">
        <v>5.5</v>
      </c>
      <c r="H76" s="44">
        <v>41</v>
      </c>
      <c r="I76" s="44">
        <f t="shared" si="1"/>
        <v>13.414634146341465</v>
      </c>
      <c r="M76" s="46">
        <v>703</v>
      </c>
      <c r="N76" s="61">
        <v>2.6</v>
      </c>
    </row>
    <row r="77" spans="1:14" ht="12">
      <c r="A77" s="13" t="s">
        <v>602</v>
      </c>
      <c r="B77" s="48" t="s">
        <v>427</v>
      </c>
      <c r="C77" s="48" t="s">
        <v>247</v>
      </c>
      <c r="D77" s="13"/>
      <c r="E77" s="13">
        <v>704</v>
      </c>
      <c r="F77" s="44">
        <v>704</v>
      </c>
      <c r="G77" s="44">
        <v>2.7</v>
      </c>
      <c r="H77" s="44">
        <v>20.6</v>
      </c>
      <c r="I77" s="44">
        <f t="shared" si="1"/>
        <v>13.106796116504855</v>
      </c>
      <c r="M77" s="46">
        <v>704</v>
      </c>
      <c r="N77" s="61">
        <v>4.2</v>
      </c>
    </row>
    <row r="78" spans="1:14" ht="12">
      <c r="A78" s="13" t="s">
        <v>602</v>
      </c>
      <c r="B78" s="48" t="s">
        <v>427</v>
      </c>
      <c r="C78" s="48" t="s">
        <v>247</v>
      </c>
      <c r="D78" s="13"/>
      <c r="E78" s="13">
        <v>705</v>
      </c>
      <c r="F78" s="44">
        <v>705</v>
      </c>
      <c r="G78" s="44">
        <v>6.1</v>
      </c>
      <c r="H78" s="44">
        <v>41.4</v>
      </c>
      <c r="I78" s="44">
        <f t="shared" si="1"/>
        <v>14.734299516908212</v>
      </c>
      <c r="M78" s="46">
        <v>705</v>
      </c>
      <c r="N78" s="61">
        <v>4.1</v>
      </c>
    </row>
    <row r="79" spans="1:14" ht="12">
      <c r="A79" s="13" t="s">
        <v>602</v>
      </c>
      <c r="B79" s="48" t="s">
        <v>427</v>
      </c>
      <c r="C79" s="48" t="s">
        <v>414</v>
      </c>
      <c r="D79" s="13"/>
      <c r="E79" s="13">
        <v>706</v>
      </c>
      <c r="F79" s="44">
        <v>706</v>
      </c>
      <c r="G79" s="44">
        <v>7.3</v>
      </c>
      <c r="H79" s="44">
        <v>25.4</v>
      </c>
      <c r="I79" s="44">
        <f t="shared" si="1"/>
        <v>28.74015748031496</v>
      </c>
      <c r="M79" s="46">
        <v>706</v>
      </c>
      <c r="N79" s="61">
        <v>9.1</v>
      </c>
    </row>
    <row r="80" spans="1:14" ht="12">
      <c r="A80" s="13" t="s">
        <v>602</v>
      </c>
      <c r="B80" s="48" t="s">
        <v>427</v>
      </c>
      <c r="C80" s="48" t="s">
        <v>414</v>
      </c>
      <c r="D80" s="13"/>
      <c r="E80" s="13">
        <v>707</v>
      </c>
      <c r="F80" s="44">
        <v>707</v>
      </c>
      <c r="G80" s="44">
        <v>5.2</v>
      </c>
      <c r="H80" s="44">
        <v>26.6</v>
      </c>
      <c r="I80" s="44">
        <f t="shared" si="1"/>
        <v>19.548872180451127</v>
      </c>
      <c r="M80" s="46">
        <v>707</v>
      </c>
      <c r="N80" s="61">
        <v>7.2</v>
      </c>
    </row>
    <row r="81" spans="1:14" ht="12">
      <c r="A81" s="13" t="s">
        <v>602</v>
      </c>
      <c r="B81" s="48" t="s">
        <v>427</v>
      </c>
      <c r="C81" s="48" t="s">
        <v>414</v>
      </c>
      <c r="D81" s="13"/>
      <c r="E81" s="13">
        <v>708</v>
      </c>
      <c r="F81" s="44">
        <v>708</v>
      </c>
      <c r="G81" s="44">
        <v>6.8</v>
      </c>
      <c r="H81" s="44">
        <v>25.8</v>
      </c>
      <c r="I81" s="44">
        <f t="shared" si="1"/>
        <v>26.35658914728682</v>
      </c>
      <c r="M81" s="46">
        <v>708</v>
      </c>
      <c r="N81" s="61">
        <v>9.4</v>
      </c>
    </row>
    <row r="82" spans="1:14" ht="12">
      <c r="A82" s="13" t="s">
        <v>602</v>
      </c>
      <c r="B82" s="48" t="s">
        <v>427</v>
      </c>
      <c r="C82" s="48" t="s">
        <v>414</v>
      </c>
      <c r="D82" s="13"/>
      <c r="E82" s="13">
        <v>709</v>
      </c>
      <c r="F82" s="44">
        <v>709</v>
      </c>
      <c r="G82" s="44">
        <v>7.3</v>
      </c>
      <c r="H82" s="44">
        <v>38.3</v>
      </c>
      <c r="I82" s="44">
        <f t="shared" si="1"/>
        <v>19.06005221932115</v>
      </c>
      <c r="M82" s="46">
        <v>709</v>
      </c>
      <c r="N82" s="61">
        <v>6.8</v>
      </c>
    </row>
    <row r="83" spans="1:14" ht="12">
      <c r="A83" s="13" t="s">
        <v>602</v>
      </c>
      <c r="B83" s="48" t="s">
        <v>427</v>
      </c>
      <c r="C83" s="48" t="s">
        <v>414</v>
      </c>
      <c r="D83" s="13"/>
      <c r="E83" s="13">
        <v>710</v>
      </c>
      <c r="F83" s="44">
        <v>710</v>
      </c>
      <c r="G83" s="44">
        <v>6.3</v>
      </c>
      <c r="H83" s="44">
        <v>39</v>
      </c>
      <c r="I83" s="44">
        <f t="shared" si="1"/>
        <v>16.153846153846153</v>
      </c>
      <c r="M83" s="46">
        <v>710</v>
      </c>
      <c r="N83" s="61">
        <v>4.7</v>
      </c>
    </row>
    <row r="84" spans="1:14" ht="12">
      <c r="A84" s="13" t="s">
        <v>602</v>
      </c>
      <c r="B84" s="48" t="s">
        <v>427</v>
      </c>
      <c r="C84" s="48" t="s">
        <v>414</v>
      </c>
      <c r="D84" s="13"/>
      <c r="E84" s="13">
        <v>711</v>
      </c>
      <c r="F84" s="44">
        <v>711</v>
      </c>
      <c r="G84" s="44">
        <v>9.9</v>
      </c>
      <c r="H84" s="44">
        <v>31.9</v>
      </c>
      <c r="I84" s="44">
        <f t="shared" si="1"/>
        <v>31.03448275862069</v>
      </c>
      <c r="M84" s="46">
        <v>711</v>
      </c>
      <c r="N84" s="61">
        <v>6.4</v>
      </c>
    </row>
    <row r="85" spans="1:14" ht="12">
      <c r="A85" s="13" t="s">
        <v>602</v>
      </c>
      <c r="B85" s="48" t="s">
        <v>427</v>
      </c>
      <c r="C85" s="48" t="s">
        <v>414</v>
      </c>
      <c r="D85" s="13"/>
      <c r="E85" s="13">
        <v>712</v>
      </c>
      <c r="F85" s="44">
        <v>712</v>
      </c>
      <c r="G85" s="44">
        <v>8.9</v>
      </c>
      <c r="H85" s="44">
        <v>29.5</v>
      </c>
      <c r="I85" s="44">
        <f t="shared" si="1"/>
        <v>30.16949152542373</v>
      </c>
      <c r="M85" s="46">
        <v>712</v>
      </c>
      <c r="N85" s="61">
        <v>9.3</v>
      </c>
    </row>
    <row r="86" spans="1:14" ht="12">
      <c r="A86" s="13" t="s">
        <v>602</v>
      </c>
      <c r="B86" s="48" t="s">
        <v>427</v>
      </c>
      <c r="C86" s="48" t="s">
        <v>414</v>
      </c>
      <c r="D86" s="13"/>
      <c r="E86" s="13">
        <v>713</v>
      </c>
      <c r="F86" s="44">
        <v>713</v>
      </c>
      <c r="G86" s="44">
        <v>7.4</v>
      </c>
      <c r="H86" s="44">
        <v>35.6</v>
      </c>
      <c r="I86" s="44">
        <f t="shared" si="1"/>
        <v>20.786516853932586</v>
      </c>
      <c r="M86" s="46">
        <v>713</v>
      </c>
      <c r="N86" s="61">
        <v>9.3</v>
      </c>
    </row>
    <row r="87" spans="1:14" ht="12">
      <c r="A87" s="13" t="s">
        <v>602</v>
      </c>
      <c r="B87" s="48" t="s">
        <v>260</v>
      </c>
      <c r="C87" s="48" t="s">
        <v>414</v>
      </c>
      <c r="D87" s="13">
        <v>1</v>
      </c>
      <c r="E87" s="13">
        <v>714</v>
      </c>
      <c r="F87" s="44">
        <v>714</v>
      </c>
      <c r="G87" s="44">
        <v>3.7</v>
      </c>
      <c r="H87" s="44">
        <v>37.5</v>
      </c>
      <c r="I87" s="44">
        <f t="shared" si="1"/>
        <v>9.866666666666667</v>
      </c>
      <c r="M87" s="46">
        <v>714</v>
      </c>
      <c r="N87" s="62">
        <v>8</v>
      </c>
    </row>
    <row r="88" spans="1:14" ht="12">
      <c r="A88" s="13" t="s">
        <v>602</v>
      </c>
      <c r="B88" s="48" t="s">
        <v>260</v>
      </c>
      <c r="C88" s="48" t="s">
        <v>414</v>
      </c>
      <c r="D88" s="13">
        <v>2</v>
      </c>
      <c r="E88" s="13">
        <v>715</v>
      </c>
      <c r="F88" s="44">
        <v>715</v>
      </c>
      <c r="G88" s="44">
        <v>3.7</v>
      </c>
      <c r="H88" s="44">
        <v>32</v>
      </c>
      <c r="I88" s="44">
        <f t="shared" si="1"/>
        <v>11.5625</v>
      </c>
      <c r="M88" s="46">
        <v>715</v>
      </c>
      <c r="N88" s="61">
        <v>9.1</v>
      </c>
    </row>
    <row r="89" spans="1:14" ht="12">
      <c r="A89" s="13" t="s">
        <v>602</v>
      </c>
      <c r="B89" s="48" t="s">
        <v>260</v>
      </c>
      <c r="C89" s="48" t="s">
        <v>414</v>
      </c>
      <c r="D89" s="13">
        <v>3</v>
      </c>
      <c r="E89" s="13">
        <v>716</v>
      </c>
      <c r="F89" s="44">
        <v>716</v>
      </c>
      <c r="G89" s="44">
        <v>4.5</v>
      </c>
      <c r="H89" s="44">
        <v>36.5</v>
      </c>
      <c r="I89" s="44">
        <f t="shared" si="1"/>
        <v>12.32876712328767</v>
      </c>
      <c r="M89" s="46">
        <v>716</v>
      </c>
      <c r="N89" s="61">
        <v>6.7</v>
      </c>
    </row>
    <row r="90" spans="1:14" ht="12">
      <c r="A90" s="13" t="s">
        <v>602</v>
      </c>
      <c r="B90" s="48" t="s">
        <v>260</v>
      </c>
      <c r="C90" s="48" t="s">
        <v>414</v>
      </c>
      <c r="D90" s="13">
        <v>4</v>
      </c>
      <c r="E90" s="13">
        <v>717</v>
      </c>
      <c r="F90" s="44">
        <v>717</v>
      </c>
      <c r="G90" s="44">
        <v>5.6</v>
      </c>
      <c r="H90" s="44">
        <v>43.6</v>
      </c>
      <c r="I90" s="44">
        <f t="shared" si="1"/>
        <v>12.844036697247704</v>
      </c>
      <c r="M90" s="46">
        <v>717</v>
      </c>
      <c r="N90" s="61">
        <v>8.5</v>
      </c>
    </row>
    <row r="91" spans="1:14" ht="12">
      <c r="A91" s="13" t="s">
        <v>602</v>
      </c>
      <c r="B91" s="48" t="s">
        <v>260</v>
      </c>
      <c r="C91" s="48" t="s">
        <v>414</v>
      </c>
      <c r="D91" s="13">
        <v>5</v>
      </c>
      <c r="E91" s="13">
        <v>718</v>
      </c>
      <c r="F91" s="44">
        <v>718</v>
      </c>
      <c r="G91" s="44">
        <v>3.6</v>
      </c>
      <c r="H91" s="44">
        <v>27.6</v>
      </c>
      <c r="I91" s="44">
        <f t="shared" si="1"/>
        <v>13.043478260869565</v>
      </c>
      <c r="M91" s="46">
        <v>718</v>
      </c>
      <c r="N91" s="61">
        <v>10.6</v>
      </c>
    </row>
    <row r="92" spans="1:14" ht="12">
      <c r="A92" s="13" t="s">
        <v>602</v>
      </c>
      <c r="B92" s="48" t="s">
        <v>260</v>
      </c>
      <c r="C92" s="48" t="s">
        <v>414</v>
      </c>
      <c r="D92" s="13">
        <v>6</v>
      </c>
      <c r="E92" s="13">
        <v>719</v>
      </c>
      <c r="F92" s="44">
        <v>719</v>
      </c>
      <c r="G92" s="44">
        <v>3.9</v>
      </c>
      <c r="H92" s="44">
        <v>39.6</v>
      </c>
      <c r="I92" s="44">
        <f t="shared" si="1"/>
        <v>9.848484848484848</v>
      </c>
      <c r="M92" s="46">
        <v>719</v>
      </c>
      <c r="N92" s="61">
        <v>8.1</v>
      </c>
    </row>
    <row r="93" spans="1:14" ht="12">
      <c r="A93" s="13" t="s">
        <v>602</v>
      </c>
      <c r="B93" s="48" t="s">
        <v>260</v>
      </c>
      <c r="C93" s="48" t="s">
        <v>414</v>
      </c>
      <c r="D93" s="13">
        <v>7</v>
      </c>
      <c r="E93" s="13">
        <v>720</v>
      </c>
      <c r="F93" s="44">
        <v>720</v>
      </c>
      <c r="G93" s="44">
        <v>4.2</v>
      </c>
      <c r="H93" s="44">
        <v>43.2</v>
      </c>
      <c r="I93" s="44">
        <f t="shared" si="1"/>
        <v>9.722222222222223</v>
      </c>
      <c r="M93" s="46">
        <v>720</v>
      </c>
      <c r="N93" s="61">
        <v>6.4</v>
      </c>
    </row>
    <row r="94" spans="1:14" ht="12">
      <c r="A94" s="13" t="s">
        <v>602</v>
      </c>
      <c r="B94" s="48" t="s">
        <v>260</v>
      </c>
      <c r="C94" s="48" t="s">
        <v>414</v>
      </c>
      <c r="D94" s="13">
        <v>8</v>
      </c>
      <c r="E94" s="13">
        <v>721</v>
      </c>
      <c r="F94" s="44">
        <v>721</v>
      </c>
      <c r="G94" s="44">
        <v>3.6</v>
      </c>
      <c r="H94" s="44">
        <v>33.4</v>
      </c>
      <c r="I94" s="44">
        <f t="shared" si="1"/>
        <v>10.778443113772456</v>
      </c>
      <c r="M94" s="46">
        <v>721</v>
      </c>
      <c r="N94" s="61">
        <v>7.4</v>
      </c>
    </row>
    <row r="95" spans="1:14" ht="12">
      <c r="A95" s="13" t="s">
        <v>602</v>
      </c>
      <c r="B95" s="48" t="s">
        <v>260</v>
      </c>
      <c r="C95" s="48" t="s">
        <v>247</v>
      </c>
      <c r="D95" s="13">
        <v>1</v>
      </c>
      <c r="E95" s="13">
        <v>722</v>
      </c>
      <c r="F95" s="44">
        <v>722</v>
      </c>
      <c r="G95" s="44">
        <v>2.6</v>
      </c>
      <c r="H95" s="44">
        <v>39.7</v>
      </c>
      <c r="I95" s="44">
        <f t="shared" si="1"/>
        <v>6.54911838790932</v>
      </c>
      <c r="M95" s="46">
        <v>722</v>
      </c>
      <c r="N95" s="61">
        <v>3.2</v>
      </c>
    </row>
    <row r="96" spans="1:14" ht="12">
      <c r="A96" s="13" t="s">
        <v>602</v>
      </c>
      <c r="B96" s="48" t="s">
        <v>260</v>
      </c>
      <c r="C96" s="48" t="s">
        <v>247</v>
      </c>
      <c r="D96" s="13">
        <v>2</v>
      </c>
      <c r="E96" s="13">
        <v>723</v>
      </c>
      <c r="F96" s="44">
        <v>723</v>
      </c>
      <c r="G96" s="44">
        <v>3</v>
      </c>
      <c r="H96" s="44">
        <v>44.7</v>
      </c>
      <c r="I96" s="44">
        <f t="shared" si="1"/>
        <v>6.7114093959731544</v>
      </c>
      <c r="M96" s="46">
        <v>723</v>
      </c>
      <c r="N96" s="61">
        <v>4.3</v>
      </c>
    </row>
    <row r="97" spans="1:14" ht="12">
      <c r="A97" s="13" t="s">
        <v>602</v>
      </c>
      <c r="B97" s="48" t="s">
        <v>260</v>
      </c>
      <c r="C97" s="48" t="s">
        <v>247</v>
      </c>
      <c r="D97" s="13">
        <v>3</v>
      </c>
      <c r="E97" s="13">
        <v>724</v>
      </c>
      <c r="F97" s="44">
        <v>724</v>
      </c>
      <c r="G97" s="44">
        <v>2.6</v>
      </c>
      <c r="H97" s="44">
        <v>39.4</v>
      </c>
      <c r="I97" s="44">
        <f t="shared" si="1"/>
        <v>6.598984771573605</v>
      </c>
      <c r="M97" s="46">
        <v>724</v>
      </c>
      <c r="N97" s="61">
        <v>4.4</v>
      </c>
    </row>
    <row r="98" spans="1:14" ht="12">
      <c r="A98" s="13" t="s">
        <v>602</v>
      </c>
      <c r="B98" s="48" t="s">
        <v>260</v>
      </c>
      <c r="C98" s="48" t="s">
        <v>247</v>
      </c>
      <c r="D98" s="13">
        <v>4</v>
      </c>
      <c r="E98" s="13">
        <v>725</v>
      </c>
      <c r="F98" s="44">
        <v>725</v>
      </c>
      <c r="G98" s="44">
        <v>3.9</v>
      </c>
      <c r="H98" s="44">
        <v>42.5</v>
      </c>
      <c r="I98" s="44">
        <f t="shared" si="1"/>
        <v>9.176470588235293</v>
      </c>
      <c r="M98" s="46">
        <v>725</v>
      </c>
      <c r="N98" s="61">
        <v>3.9</v>
      </c>
    </row>
    <row r="99" spans="1:14" ht="12">
      <c r="A99" s="13" t="s">
        <v>602</v>
      </c>
      <c r="B99" s="48" t="s">
        <v>260</v>
      </c>
      <c r="C99" s="48" t="s">
        <v>247</v>
      </c>
      <c r="D99" s="13">
        <v>5</v>
      </c>
      <c r="E99" s="13">
        <v>726</v>
      </c>
      <c r="F99" s="44">
        <v>726</v>
      </c>
      <c r="G99" s="44">
        <v>3</v>
      </c>
      <c r="H99" s="44">
        <v>42.6</v>
      </c>
      <c r="I99" s="44">
        <f t="shared" si="1"/>
        <v>7.042253521126761</v>
      </c>
      <c r="M99" s="46">
        <v>726</v>
      </c>
      <c r="N99" s="62">
        <v>6</v>
      </c>
    </row>
    <row r="100" spans="1:14" ht="12">
      <c r="A100" s="13" t="s">
        <v>602</v>
      </c>
      <c r="B100" s="48" t="s">
        <v>260</v>
      </c>
      <c r="C100" s="48" t="s">
        <v>247</v>
      </c>
      <c r="D100" s="13">
        <v>6</v>
      </c>
      <c r="E100" s="13">
        <v>727</v>
      </c>
      <c r="F100" s="44">
        <v>727</v>
      </c>
      <c r="G100" s="44">
        <v>3</v>
      </c>
      <c r="H100" s="44">
        <v>43.9</v>
      </c>
      <c r="I100" s="44">
        <f t="shared" si="1"/>
        <v>6.83371298405467</v>
      </c>
      <c r="M100" s="46">
        <v>727</v>
      </c>
      <c r="N100" s="62">
        <v>3</v>
      </c>
    </row>
    <row r="101" spans="1:14" ht="12">
      <c r="A101" s="13" t="s">
        <v>602</v>
      </c>
      <c r="B101" s="48" t="s">
        <v>260</v>
      </c>
      <c r="C101" s="48" t="s">
        <v>247</v>
      </c>
      <c r="D101" s="13">
        <v>7</v>
      </c>
      <c r="E101" s="13">
        <v>728</v>
      </c>
      <c r="F101" s="44">
        <v>728</v>
      </c>
      <c r="G101" s="44">
        <v>3.5</v>
      </c>
      <c r="H101" s="44">
        <v>39.5</v>
      </c>
      <c r="I101" s="44">
        <f t="shared" si="1"/>
        <v>8.860759493670885</v>
      </c>
      <c r="M101" s="46">
        <v>728</v>
      </c>
      <c r="N101" s="61">
        <v>4.8</v>
      </c>
    </row>
    <row r="102" spans="1:14" ht="12">
      <c r="A102" s="13" t="s">
        <v>602</v>
      </c>
      <c r="B102" s="48" t="s">
        <v>260</v>
      </c>
      <c r="C102" s="48" t="s">
        <v>247</v>
      </c>
      <c r="D102" s="13">
        <v>8</v>
      </c>
      <c r="E102" s="13">
        <v>729</v>
      </c>
      <c r="F102" s="44">
        <v>729</v>
      </c>
      <c r="G102" s="44">
        <v>3.1</v>
      </c>
      <c r="H102" s="44">
        <v>44.5</v>
      </c>
      <c r="I102" s="44">
        <f t="shared" si="1"/>
        <v>6.96629213483146</v>
      </c>
      <c r="M102" s="46">
        <v>729</v>
      </c>
      <c r="N102" s="61">
        <v>3.2</v>
      </c>
    </row>
    <row r="103" spans="1:14" ht="12">
      <c r="A103" s="13" t="s">
        <v>605</v>
      </c>
      <c r="B103" s="48" t="s">
        <v>261</v>
      </c>
      <c r="C103" s="49" t="s">
        <v>415</v>
      </c>
      <c r="D103" s="13"/>
      <c r="E103" s="13">
        <v>730</v>
      </c>
      <c r="F103" s="44">
        <v>730</v>
      </c>
      <c r="G103" s="44">
        <v>0.2</v>
      </c>
      <c r="H103" s="44">
        <v>7.7</v>
      </c>
      <c r="I103" s="44">
        <f t="shared" si="1"/>
        <v>2.5974025974025974</v>
      </c>
      <c r="M103" s="46">
        <v>730</v>
      </c>
      <c r="N103" s="63">
        <v>0.1</v>
      </c>
    </row>
  </sheetData>
  <printOptions/>
  <pageMargins left="0.75" right="0.75" top="1" bottom="1" header="0.5" footer="0.5"/>
  <pageSetup orientation="portrait"/>
  <headerFooter alignWithMargins="0">
    <oddHeader>&amp;C2011 Germplasm DON Samples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50" zoomScaleNormal="150" workbookViewId="0" topLeftCell="A1">
      <selection activeCell="A10" sqref="A10:IV23"/>
    </sheetView>
  </sheetViews>
  <sheetFormatPr defaultColWidth="11.421875" defaultRowHeight="12.75"/>
  <cols>
    <col min="1" max="6" width="10.8515625" style="46" customWidth="1"/>
    <col min="7" max="7" width="20.140625" style="46" customWidth="1"/>
    <col min="8" max="16384" width="10.8515625" style="46" customWidth="1"/>
  </cols>
  <sheetData>
    <row r="1" spans="1:10" s="7" customFormat="1" ht="18" customHeight="1">
      <c r="A1" s="1" t="s">
        <v>178</v>
      </c>
      <c r="B1" s="1" t="s">
        <v>179</v>
      </c>
      <c r="C1" s="1" t="s">
        <v>704</v>
      </c>
      <c r="D1" s="2" t="s">
        <v>180</v>
      </c>
      <c r="E1" s="2" t="s">
        <v>706</v>
      </c>
      <c r="F1" s="2" t="s">
        <v>707</v>
      </c>
      <c r="G1" s="5" t="s">
        <v>731</v>
      </c>
      <c r="H1" s="7" t="s">
        <v>13</v>
      </c>
      <c r="I1" s="46" t="s">
        <v>775</v>
      </c>
      <c r="J1" s="61" t="s">
        <v>776</v>
      </c>
    </row>
    <row r="2" spans="1:10" ht="12">
      <c r="A2" s="57">
        <v>2012</v>
      </c>
      <c r="B2" s="57" t="s">
        <v>14</v>
      </c>
      <c r="C2" s="57" t="s">
        <v>15</v>
      </c>
      <c r="D2" s="57" t="s">
        <v>16</v>
      </c>
      <c r="E2" s="58">
        <v>1</v>
      </c>
      <c r="F2" s="58" t="s">
        <v>17</v>
      </c>
      <c r="G2" s="57" t="s">
        <v>17</v>
      </c>
      <c r="H2" s="46">
        <v>731</v>
      </c>
      <c r="I2" s="46">
        <v>731</v>
      </c>
      <c r="J2" s="61">
        <v>36.2</v>
      </c>
    </row>
    <row r="3" spans="1:10" ht="12">
      <c r="A3" s="57">
        <v>2012</v>
      </c>
      <c r="B3" s="57" t="s">
        <v>14</v>
      </c>
      <c r="C3" s="57" t="s">
        <v>15</v>
      </c>
      <c r="D3" s="57" t="s">
        <v>16</v>
      </c>
      <c r="E3" s="58">
        <v>2</v>
      </c>
      <c r="F3" s="58" t="s">
        <v>18</v>
      </c>
      <c r="G3" s="57" t="s">
        <v>17</v>
      </c>
      <c r="H3" s="46">
        <v>732</v>
      </c>
      <c r="I3" s="46">
        <v>732</v>
      </c>
      <c r="J3" s="61">
        <v>28.4</v>
      </c>
    </row>
    <row r="4" spans="1:10" ht="12">
      <c r="A4" s="57">
        <v>2012</v>
      </c>
      <c r="B4" s="57" t="s">
        <v>14</v>
      </c>
      <c r="C4" s="57" t="s">
        <v>15</v>
      </c>
      <c r="D4" s="57" t="s">
        <v>16</v>
      </c>
      <c r="E4" s="58">
        <v>3</v>
      </c>
      <c r="F4" s="58" t="s">
        <v>19</v>
      </c>
      <c r="G4" s="57" t="s">
        <v>17</v>
      </c>
      <c r="H4" s="46">
        <v>733</v>
      </c>
      <c r="I4" s="46">
        <v>733</v>
      </c>
      <c r="J4" s="61">
        <v>10.3</v>
      </c>
    </row>
    <row r="5" spans="1:10" ht="12">
      <c r="A5" s="57">
        <v>2012</v>
      </c>
      <c r="B5" s="57" t="s">
        <v>14</v>
      </c>
      <c r="C5" s="57" t="s">
        <v>15</v>
      </c>
      <c r="D5" s="57" t="s">
        <v>16</v>
      </c>
      <c r="E5" s="58">
        <v>4</v>
      </c>
      <c r="F5" s="58" t="s">
        <v>20</v>
      </c>
      <c r="G5" s="57" t="s">
        <v>17</v>
      </c>
      <c r="H5" s="46">
        <v>734</v>
      </c>
      <c r="I5" s="46">
        <v>734</v>
      </c>
      <c r="J5" s="61">
        <v>24.2</v>
      </c>
    </row>
    <row r="6" spans="1:10" ht="12">
      <c r="A6" s="57">
        <v>2012</v>
      </c>
      <c r="B6" s="57" t="s">
        <v>14</v>
      </c>
      <c r="C6" s="57" t="s">
        <v>15</v>
      </c>
      <c r="D6" s="57" t="s">
        <v>16</v>
      </c>
      <c r="E6" s="58">
        <v>5</v>
      </c>
      <c r="F6" s="58" t="s">
        <v>21</v>
      </c>
      <c r="G6" s="57" t="s">
        <v>17</v>
      </c>
      <c r="H6" s="46">
        <v>735</v>
      </c>
      <c r="I6" s="46">
        <v>735</v>
      </c>
      <c r="J6" s="61">
        <v>19.5</v>
      </c>
    </row>
    <row r="7" spans="1:10" ht="12">
      <c r="A7" s="57">
        <v>2012</v>
      </c>
      <c r="B7" s="57" t="s">
        <v>14</v>
      </c>
      <c r="C7" s="57" t="s">
        <v>15</v>
      </c>
      <c r="D7" s="57" t="s">
        <v>16</v>
      </c>
      <c r="E7" s="58">
        <v>6</v>
      </c>
      <c r="F7" s="58" t="s">
        <v>22</v>
      </c>
      <c r="G7" s="57" t="s">
        <v>17</v>
      </c>
      <c r="H7" s="46">
        <v>736</v>
      </c>
      <c r="I7" s="46">
        <v>736</v>
      </c>
      <c r="J7" s="61">
        <v>17.5</v>
      </c>
    </row>
    <row r="8" spans="1:10" ht="12">
      <c r="A8" s="57">
        <v>2012</v>
      </c>
      <c r="B8" s="57" t="s">
        <v>14</v>
      </c>
      <c r="C8" s="57" t="s">
        <v>15</v>
      </c>
      <c r="D8" s="57" t="s">
        <v>16</v>
      </c>
      <c r="E8" s="58">
        <v>7</v>
      </c>
      <c r="F8" s="58" t="s">
        <v>23</v>
      </c>
      <c r="G8" s="57" t="s">
        <v>17</v>
      </c>
      <c r="H8" s="46">
        <v>737</v>
      </c>
      <c r="I8" s="46">
        <v>737</v>
      </c>
      <c r="J8" s="61">
        <v>12.4</v>
      </c>
    </row>
    <row r="9" spans="1:10" ht="12">
      <c r="A9" s="57">
        <v>2012</v>
      </c>
      <c r="B9" s="57" t="s">
        <v>14</v>
      </c>
      <c r="C9" s="57" t="s">
        <v>15</v>
      </c>
      <c r="D9" s="57" t="s">
        <v>16</v>
      </c>
      <c r="E9" s="58">
        <v>9</v>
      </c>
      <c r="F9" s="58" t="s">
        <v>24</v>
      </c>
      <c r="G9" s="57" t="s">
        <v>25</v>
      </c>
      <c r="H9" s="46">
        <v>738</v>
      </c>
      <c r="I9" s="46">
        <v>738</v>
      </c>
      <c r="J9" s="61">
        <v>19.5</v>
      </c>
    </row>
    <row r="10" spans="1:10" ht="12">
      <c r="A10" s="57">
        <v>2012</v>
      </c>
      <c r="B10" s="57" t="s">
        <v>14</v>
      </c>
      <c r="C10" s="57" t="s">
        <v>15</v>
      </c>
      <c r="D10" s="57" t="s">
        <v>16</v>
      </c>
      <c r="E10" s="58">
        <v>10</v>
      </c>
      <c r="F10" s="58" t="s">
        <v>25</v>
      </c>
      <c r="G10" s="57" t="s">
        <v>25</v>
      </c>
      <c r="H10" s="46">
        <v>739</v>
      </c>
      <c r="I10" s="46">
        <v>739</v>
      </c>
      <c r="J10" s="61">
        <v>10.9</v>
      </c>
    </row>
    <row r="11" spans="1:10" ht="12">
      <c r="A11" s="57">
        <v>2012</v>
      </c>
      <c r="B11" s="57" t="s">
        <v>14</v>
      </c>
      <c r="C11" s="57" t="s">
        <v>15</v>
      </c>
      <c r="D11" s="57" t="s">
        <v>16</v>
      </c>
      <c r="E11" s="58">
        <v>11</v>
      </c>
      <c r="F11" s="58" t="s">
        <v>26</v>
      </c>
      <c r="G11" s="57" t="s">
        <v>25</v>
      </c>
      <c r="H11" s="46">
        <v>740</v>
      </c>
      <c r="I11" s="46">
        <v>740</v>
      </c>
      <c r="J11" s="62">
        <v>11</v>
      </c>
    </row>
    <row r="12" spans="1:10" ht="12">
      <c r="A12" s="57">
        <v>2012</v>
      </c>
      <c r="B12" s="57" t="s">
        <v>14</v>
      </c>
      <c r="C12" s="57" t="s">
        <v>15</v>
      </c>
      <c r="D12" s="57" t="s">
        <v>16</v>
      </c>
      <c r="E12" s="58">
        <v>12</v>
      </c>
      <c r="F12" s="58" t="s">
        <v>27</v>
      </c>
      <c r="G12" s="57" t="s">
        <v>25</v>
      </c>
      <c r="H12" s="46">
        <v>741</v>
      </c>
      <c r="I12" s="46">
        <v>741</v>
      </c>
      <c r="J12" s="61">
        <v>11.9</v>
      </c>
    </row>
    <row r="13" spans="1:10" ht="12">
      <c r="A13" s="57">
        <v>2012</v>
      </c>
      <c r="B13" s="57" t="s">
        <v>14</v>
      </c>
      <c r="C13" s="57" t="s">
        <v>15</v>
      </c>
      <c r="D13" s="57" t="s">
        <v>16</v>
      </c>
      <c r="E13" s="58">
        <v>13</v>
      </c>
      <c r="F13" s="58" t="s">
        <v>28</v>
      </c>
      <c r="G13" s="57" t="s">
        <v>25</v>
      </c>
      <c r="H13" s="46">
        <v>742</v>
      </c>
      <c r="I13" s="46">
        <v>742</v>
      </c>
      <c r="J13" s="61">
        <v>11.1</v>
      </c>
    </row>
    <row r="14" spans="1:10" ht="12">
      <c r="A14" s="57">
        <v>2012</v>
      </c>
      <c r="B14" s="57" t="s">
        <v>14</v>
      </c>
      <c r="C14" s="57" t="s">
        <v>15</v>
      </c>
      <c r="D14" s="57" t="s">
        <v>16</v>
      </c>
      <c r="E14" s="58">
        <v>14</v>
      </c>
      <c r="F14" s="58" t="s">
        <v>29</v>
      </c>
      <c r="G14" s="57" t="s">
        <v>25</v>
      </c>
      <c r="H14" s="46">
        <v>743</v>
      </c>
      <c r="I14" s="46">
        <v>743</v>
      </c>
      <c r="J14" s="61">
        <v>14.3</v>
      </c>
    </row>
    <row r="15" spans="1:10" ht="12">
      <c r="A15" s="57">
        <v>2012</v>
      </c>
      <c r="B15" s="57" t="s">
        <v>14</v>
      </c>
      <c r="C15" s="57" t="s">
        <v>15</v>
      </c>
      <c r="D15" s="57" t="s">
        <v>16</v>
      </c>
      <c r="E15" s="58">
        <v>15</v>
      </c>
      <c r="F15" s="58" t="s">
        <v>30</v>
      </c>
      <c r="G15" s="57" t="s">
        <v>25</v>
      </c>
      <c r="H15" s="46">
        <v>744</v>
      </c>
      <c r="I15" s="46">
        <v>744</v>
      </c>
      <c r="J15" s="61">
        <v>29.1</v>
      </c>
    </row>
    <row r="16" spans="1:10" ht="12">
      <c r="A16" s="57">
        <v>2012</v>
      </c>
      <c r="B16" s="57" t="s">
        <v>14</v>
      </c>
      <c r="C16" s="57" t="s">
        <v>15</v>
      </c>
      <c r="D16" s="57" t="s">
        <v>16</v>
      </c>
      <c r="E16" s="58">
        <v>16</v>
      </c>
      <c r="F16" s="58" t="s">
        <v>31</v>
      </c>
      <c r="G16" s="57" t="s">
        <v>25</v>
      </c>
      <c r="H16" s="46">
        <v>745</v>
      </c>
      <c r="I16" s="46">
        <v>745</v>
      </c>
      <c r="J16" s="61">
        <v>14.2</v>
      </c>
    </row>
    <row r="17" spans="1:10" ht="12">
      <c r="A17" s="57">
        <v>2012</v>
      </c>
      <c r="B17" s="57" t="s">
        <v>14</v>
      </c>
      <c r="C17" s="57" t="s">
        <v>15</v>
      </c>
      <c r="D17" s="57" t="s">
        <v>16</v>
      </c>
      <c r="E17" s="58">
        <v>17</v>
      </c>
      <c r="F17" s="58" t="s">
        <v>32</v>
      </c>
      <c r="G17" s="57" t="s">
        <v>25</v>
      </c>
      <c r="H17" s="46">
        <v>746</v>
      </c>
      <c r="I17" s="46">
        <v>746</v>
      </c>
      <c r="J17" s="61">
        <v>11.8</v>
      </c>
    </row>
    <row r="18" spans="1:10" ht="12">
      <c r="A18" s="57">
        <v>2012</v>
      </c>
      <c r="B18" s="57" t="s">
        <v>14</v>
      </c>
      <c r="C18" s="57" t="s">
        <v>15</v>
      </c>
      <c r="D18" s="57" t="s">
        <v>16</v>
      </c>
      <c r="E18" s="58">
        <v>18</v>
      </c>
      <c r="F18" s="58" t="s">
        <v>33</v>
      </c>
      <c r="G18" s="57" t="s">
        <v>25</v>
      </c>
      <c r="H18" s="46">
        <v>747</v>
      </c>
      <c r="I18" s="46">
        <v>747</v>
      </c>
      <c r="J18" s="61">
        <v>15.9</v>
      </c>
    </row>
    <row r="19" spans="1:10" ht="12">
      <c r="A19" s="57">
        <v>2012</v>
      </c>
      <c r="B19" s="57" t="s">
        <v>14</v>
      </c>
      <c r="C19" s="57" t="s">
        <v>15</v>
      </c>
      <c r="D19" s="57" t="s">
        <v>16</v>
      </c>
      <c r="E19" s="58">
        <v>19</v>
      </c>
      <c r="F19" s="58" t="s">
        <v>34</v>
      </c>
      <c r="G19" s="57" t="s">
        <v>25</v>
      </c>
      <c r="H19" s="46">
        <v>748</v>
      </c>
      <c r="I19" s="46">
        <v>748</v>
      </c>
      <c r="J19" s="61">
        <v>11.7</v>
      </c>
    </row>
    <row r="20" spans="1:10" ht="12">
      <c r="A20" s="57">
        <v>2012</v>
      </c>
      <c r="B20" s="57" t="s">
        <v>14</v>
      </c>
      <c r="C20" s="57" t="s">
        <v>15</v>
      </c>
      <c r="D20" s="57" t="s">
        <v>16</v>
      </c>
      <c r="E20" s="58">
        <v>20</v>
      </c>
      <c r="F20" s="58" t="s">
        <v>35</v>
      </c>
      <c r="G20" s="57" t="s">
        <v>25</v>
      </c>
      <c r="H20" s="46">
        <v>749</v>
      </c>
      <c r="I20" s="46">
        <v>749</v>
      </c>
      <c r="J20" s="61">
        <v>15.1</v>
      </c>
    </row>
    <row r="21" spans="1:10" ht="12">
      <c r="A21" s="57">
        <v>2012</v>
      </c>
      <c r="B21" s="57" t="s">
        <v>14</v>
      </c>
      <c r="C21" s="57" t="s">
        <v>15</v>
      </c>
      <c r="D21" s="57" t="s">
        <v>16</v>
      </c>
      <c r="E21" s="58">
        <v>21</v>
      </c>
      <c r="F21" s="58" t="s">
        <v>36</v>
      </c>
      <c r="G21" s="57" t="s">
        <v>25</v>
      </c>
      <c r="H21" s="46">
        <v>750</v>
      </c>
      <c r="I21" s="46">
        <v>750</v>
      </c>
      <c r="J21" s="61">
        <v>14.1</v>
      </c>
    </row>
    <row r="22" spans="1:10" ht="12">
      <c r="A22" s="57">
        <v>2012</v>
      </c>
      <c r="B22" s="57" t="s">
        <v>14</v>
      </c>
      <c r="C22" s="57" t="s">
        <v>15</v>
      </c>
      <c r="D22" s="57" t="s">
        <v>16</v>
      </c>
      <c r="E22" s="58">
        <v>22</v>
      </c>
      <c r="F22" s="58" t="s">
        <v>37</v>
      </c>
      <c r="G22" s="57" t="s">
        <v>25</v>
      </c>
      <c r="H22" s="46">
        <v>751</v>
      </c>
      <c r="I22" s="46">
        <v>751</v>
      </c>
      <c r="J22" s="61">
        <v>14.8</v>
      </c>
    </row>
    <row r="23" spans="1:10" ht="12">
      <c r="A23" s="57">
        <v>2012</v>
      </c>
      <c r="B23" s="57" t="s">
        <v>14</v>
      </c>
      <c r="C23" s="57" t="s">
        <v>15</v>
      </c>
      <c r="D23" s="57" t="s">
        <v>16</v>
      </c>
      <c r="E23" s="58">
        <v>23</v>
      </c>
      <c r="F23" s="58" t="s">
        <v>38</v>
      </c>
      <c r="G23" s="57" t="s">
        <v>25</v>
      </c>
      <c r="H23" s="46">
        <v>752</v>
      </c>
      <c r="I23" s="46">
        <v>752</v>
      </c>
      <c r="J23" s="61">
        <v>10.6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8" sqref="A48"/>
    </sheetView>
  </sheetViews>
  <sheetFormatPr defaultColWidth="11.421875" defaultRowHeight="12.75"/>
  <sheetData>
    <row r="1" ht="12">
      <c r="A1" s="46" t="s">
        <v>6</v>
      </c>
    </row>
    <row r="3" ht="12">
      <c r="A3" s="46" t="s">
        <v>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Clark</dc:creator>
  <cp:keywords/>
  <dc:description/>
  <cp:lastModifiedBy>Van Sanford David</cp:lastModifiedBy>
  <dcterms:created xsi:type="dcterms:W3CDTF">2012-01-25T13:32:31Z</dcterms:created>
  <dcterms:modified xsi:type="dcterms:W3CDTF">2012-02-09T21:55:22Z</dcterms:modified>
  <cp:category/>
  <cp:version/>
  <cp:contentType/>
  <cp:contentStatus/>
</cp:coreProperties>
</file>