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18735" windowHeight="12225" activeTab="0"/>
  </bookViews>
  <sheets>
    <sheet name="data" sheetId="1" r:id="rId1"/>
    <sheet name="pop.sum.chart" sheetId="2" r:id="rId2"/>
    <sheet name="data for chart" sheetId="3" r:id="rId3"/>
  </sheets>
  <definedNames/>
  <calcPr fullCalcOnLoad="1"/>
</workbook>
</file>

<file path=xl/sharedStrings.xml><?xml version="1.0" encoding="utf-8"?>
<sst xmlns="http://schemas.openxmlformats.org/spreadsheetml/2006/main" count="156" uniqueCount="156">
  <si>
    <t>m_0-9</t>
  </si>
  <si>
    <t>m_10-19</t>
  </si>
  <si>
    <t>m_20-29</t>
  </si>
  <si>
    <t>m_30-39</t>
  </si>
  <si>
    <t>m_40-49</t>
  </si>
  <si>
    <t>m_50-59</t>
  </si>
  <si>
    <t>m_60-69</t>
  </si>
  <si>
    <t>m_70-79</t>
  </si>
  <si>
    <t>m_80+</t>
  </si>
  <si>
    <t>f_0-9</t>
  </si>
  <si>
    <t>f_10-19</t>
  </si>
  <si>
    <t>f_20-29</t>
  </si>
  <si>
    <t>f_30-39</t>
  </si>
  <si>
    <t>f_40-49</t>
  </si>
  <si>
    <t>f_50-59</t>
  </si>
  <si>
    <t>f_60-69</t>
  </si>
  <si>
    <t>f_70-79</t>
  </si>
  <si>
    <t>f_80+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</si>
  <si>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</si>
  <si>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</si>
  <si>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</si>
  <si>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</si>
  <si>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</si>
  <si>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</si>
  <si>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</si>
  <si>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</si>
  <si>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</si>
  <si>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</si>
  <si>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</si>
  <si>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</si>
  <si>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</si>
  <si>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</si>
  <si>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</si>
  <si>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</si>
  <si>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</si>
  <si>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</si>
  <si>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</si>
  <si>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</si>
  <si>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</si>
  <si>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</si>
  <si>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</si>
  <si>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</si>
  <si>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</si>
  <si>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</si>
  <si>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</si>
  <si>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</si>
  <si>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</si>
  <si>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</si>
  <si>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</si>
  <si>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</si>
  <si>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</si>
  <si>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</si>
  <si>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</si>
  <si>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</si>
  <si>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</si>
  <si>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</si>
  <si>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</si>
  <si>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</si>
  <si>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</si>
  <si>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</si>
  <si>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</si>
  <si>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</si>
  <si>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</si>
  <si>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</si>
  <si>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</si>
  <si>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</si>
  <si>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</si>
  <si>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</si>
  <si>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</si>
  <si>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</si>
  <si>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</si>
  <si>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</si>
  <si>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</si>
  <si>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</si>
  <si>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</si>
  <si>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</si>
  <si>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</si>
  <si>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</si>
  <si>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</si>
  <si>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</si>
  <si>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</si>
  <si>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</si>
  <si>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</si>
  <si>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</si>
  <si>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</si>
  <si>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</si>
  <si>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</si>
  <si>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</si>
  <si>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</si>
  <si>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</si>
  <si>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</si>
  <si>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</si>
  <si>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</si>
  <si>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</si>
  <si>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</si>
  <si>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</si>
  <si>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</si>
  <si>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</si>
  <si>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</si>
  <si>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</si>
  <si>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</si>
  <si>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</si>
  <si>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</si>
  <si>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</si>
  <si>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</si>
  <si>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</si>
  <si>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</si>
  <si>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</si>
  <si>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</si>
  <si>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</si>
  <si>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</si>
  <si>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</si>
  <si>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</si>
  <si>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</si>
  <si>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</si>
  <si>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</si>
  <si>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</si>
  <si>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</si>
  <si>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</si>
  <si>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</si>
  <si>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</si>
  <si>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</si>
  <si>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</si>
  <si>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</si>
  <si>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</si>
  <si>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</si>
  <si>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</si>
  <si>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</si>
  <si>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</si>
  <si>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</si>
  <si>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</si>
  <si>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</si>
  <si>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</si>
  <si>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</si>
  <si>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</si>
  <si>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</si>
  <si>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male</t>
  </si>
  <si>
    <t>female</t>
  </si>
  <si>
    <t>0-9</t>
  </si>
  <si>
    <t>20-29</t>
  </si>
  <si>
    <t>30-39</t>
  </si>
  <si>
    <t>40-49</t>
  </si>
  <si>
    <t>50-59</t>
  </si>
  <si>
    <t>60-69</t>
  </si>
  <si>
    <t>70-79</t>
  </si>
  <si>
    <t>80+</t>
  </si>
  <si>
    <t>10-19</t>
  </si>
  <si>
    <t>source: 1990 US Census</t>
  </si>
  <si>
    <t>Cumberland</t>
  </si>
  <si>
    <t>County</t>
  </si>
  <si>
    <t>Rockcastle</t>
  </si>
  <si>
    <t>total males</t>
  </si>
  <si>
    <t>total females</t>
  </si>
  <si>
    <t>Totals</t>
  </si>
  <si>
    <t>Total Black Population by Gender, By Decade, and by County</t>
  </si>
  <si>
    <t>Total Black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</si>
</sst>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6.75"/>
      <name val="Arial"/>
      <family val="0"/>
    </font>
    <font>
      <b/>
      <sz val="16.75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2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latin typeface="Arial"/>
                <a:ea typeface="Arial"/>
                <a:cs typeface="Arial"/>
              </a:rPr>
              <a:t>Black Population by Age and Gender</a:t>
            </a:r>
          </a:p>
        </c:rich>
      </c:tx>
      <c:layout>
        <c:manualLayout>
          <c:xMode val="factor"/>
          <c:yMode val="factor"/>
          <c:x val="-0.0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"/>
          <c:w val="0.89025"/>
          <c:h val="0.86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chart'!$A$2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chart'!$B$1:$J$1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80+</c:v>
                </c:pt>
              </c:strCache>
            </c:strRef>
          </c:cat>
          <c:val>
            <c:numRef>
              <c:f>'data for chart'!$B$2:$J$2</c:f>
              <c:numCache>
                <c:ptCount val="9"/>
                <c:pt idx="0">
                  <c:v>22919</c:v>
                </c:pt>
                <c:pt idx="1">
                  <c:v>25327</c:v>
                </c:pt>
                <c:pt idx="2">
                  <c:v>21531</c:v>
                </c:pt>
                <c:pt idx="3">
                  <c:v>19949</c:v>
                </c:pt>
                <c:pt idx="4">
                  <c:v>12167</c:v>
                </c:pt>
                <c:pt idx="5">
                  <c:v>8286</c:v>
                </c:pt>
                <c:pt idx="6">
                  <c:v>7318</c:v>
                </c:pt>
                <c:pt idx="7">
                  <c:v>4766</c:v>
                </c:pt>
                <c:pt idx="8">
                  <c:v>2013</c:v>
                </c:pt>
              </c:numCache>
            </c:numRef>
          </c:val>
        </c:ser>
        <c:ser>
          <c:idx val="1"/>
          <c:order val="1"/>
          <c:tx>
            <c:strRef>
              <c:f>'data for chart'!$A$3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chart'!$B$1:$J$1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80+</c:v>
                </c:pt>
              </c:strCache>
            </c:strRef>
          </c:cat>
          <c:val>
            <c:numRef>
              <c:f>'data for chart'!$B$3:$J$3</c:f>
              <c:numCache>
                <c:ptCount val="9"/>
                <c:pt idx="0">
                  <c:v>22228</c:v>
                </c:pt>
                <c:pt idx="1">
                  <c:v>23080</c:v>
                </c:pt>
                <c:pt idx="2">
                  <c:v>22301</c:v>
                </c:pt>
                <c:pt idx="3">
                  <c:v>23444</c:v>
                </c:pt>
                <c:pt idx="4">
                  <c:v>14314</c:v>
                </c:pt>
                <c:pt idx="5">
                  <c:v>10530</c:v>
                </c:pt>
                <c:pt idx="6">
                  <c:v>9961</c:v>
                </c:pt>
                <c:pt idx="7">
                  <c:v>7239</c:v>
                </c:pt>
                <c:pt idx="8">
                  <c:v>4684</c:v>
                </c:pt>
              </c:numCache>
            </c:numRef>
          </c:val>
        </c:ser>
        <c:axId val="6653833"/>
        <c:axId val="59884498"/>
      </c:barChart>
      <c:catAx>
        <c:axId val="6653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84498"/>
        <c:crosses val="autoZero"/>
        <c:auto val="1"/>
        <c:lblOffset val="100"/>
        <c:noMultiLvlLbl val="0"/>
      </c:catAx>
      <c:valAx>
        <c:axId val="59884498"/>
        <c:scaling>
          <c:orientation val="minMax"/>
          <c:max val="27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3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"/>
          <c:y val="0.24725"/>
          <c:w val="0.073"/>
          <c:h val="0.099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0.41975</cdr:x>
      <cdr:y>0.05125</cdr:y>
    </cdr:from>
    <cdr:to>
      <cdr:x>0.541</cdr:x>
      <cdr:y>0.07425</cdr:y>
    </cdr:to>
    <cdr:sp>
      <cdr:nvSpPr>
        <cdr:cNvPr id="1" name="TextBox 1"/>
        <cdr:cNvSpPr txBox="1">
          <a:spLocks noChangeArrowheads="1"/>
        </cdr:cNvSpPr>
      </cdr:nvSpPr>
      <cdr:spPr>
        <a:xfrm>
          <a:off x="6324600" y="514350"/>
          <a:ext cx="18288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source: 1990 US Census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87600" cy="10039350"/>
    <xdr:graphicFrame>
      <xdr:nvGraphicFramePr>
        <xdr:cNvPr id="1" name="Shape 1025"/>
        <xdr:cNvGraphicFramePr/>
      </xdr:nvGraphicFramePr>
      <xdr:xfrm>
        <a:off x="0" y="0"/>
        <a:ext cx="15087600" cy="1003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tabSelected="1" workbookViewId="0" topLeftCell="A1">
      <selection activeCell="N1" sqref="N1"/>
    </sheetView>
  </sheetViews>
  <sheetFormatPr defaultColWidth="9.140625" defaultRowHeight="12.75"/>
  <cols>
    <col min="1" max="1" width="19.57421875" style="0" customWidth="1"/>
    <col min="2" max="3" width="17.140625" style="0" customWidth="1"/>
    <col min="4" max="4" width="10.28125" style="6" customWidth="1"/>
    <col min="5" max="5" width="10.7109375" style="6" customWidth="1"/>
    <col min="6" max="6" width="10.421875" style="6" customWidth="1"/>
    <col min="7" max="7" width="11.28125" style="6" customWidth="1"/>
    <col min="8" max="10" width="11.140625" style="6" customWidth="1"/>
    <col min="11" max="11" width="11.57421875" style="6" customWidth="1"/>
    <col min="12" max="12" width="10.7109375" style="6" customWidth="1"/>
    <col min="13" max="14" width="15.421875" style="6" customWidth="1"/>
    <col min="15" max="15" width="8.140625" style="6" customWidth="1"/>
    <col min="16" max="16" width="10.421875" style="6" customWidth="1"/>
    <col min="17" max="17" width="11.00390625" style="6" customWidth="1"/>
    <col min="18" max="18" width="9.8515625" style="6" customWidth="1"/>
    <col min="19" max="19" width="10.28125" style="6" customWidth="1"/>
    <col min="20" max="20" width="10.8515625" style="6" customWidth="1"/>
    <col min="21" max="21" width="10.00390625" style="6" customWidth="1"/>
    <col min="22" max="22" width="9.7109375" style="6" customWidth="1"/>
    <col min="23" max="23" width="9.140625" style="6" customWidth="1"/>
    <col min="24" max="24" width="12.00390625" style="6" customWidth="1"/>
  </cols>
  <sheetData>
    <row r="1" spans="1:3" ht="18.75">
      <c r="A1" s="3" t="s">
        <v>154</v>
      </c>
      <c r="B1" s="3"/>
      <c r="C1" s="3"/>
    </row>
    <row r="2" spans="1:3" ht="12.75">
      <c r="A2" s="2" t="s">
        <v>147</v>
      </c>
      <c r="B2" s="2"/>
      <c r="C2" s="2"/>
    </row>
    <row r="5" spans="1:24" s="19" customFormat="1" ht="21" customHeight="1">
      <c r="A5" s="19" t="s">
        <v>149</v>
      </c>
      <c r="B5" s="19" t="s">
        <v>155</v>
      </c>
      <c r="D5" s="20" t="s">
        <v>0</v>
      </c>
      <c r="E5" s="20" t="s">
        <v>1</v>
      </c>
      <c r="F5" s="20" t="s">
        <v>2</v>
      </c>
      <c r="G5" s="20" t="s">
        <v>3</v>
      </c>
      <c r="H5" s="20" t="s">
        <v>4</v>
      </c>
      <c r="I5" s="20" t="s">
        <v>5</v>
      </c>
      <c r="J5" s="20" t="s">
        <v>6</v>
      </c>
      <c r="K5" s="20" t="s">
        <v>7</v>
      </c>
      <c r="L5" s="20" t="s">
        <v>8</v>
      </c>
      <c r="M5" s="20" t="s">
        <v>151</v>
      </c>
      <c r="N5" s="20"/>
      <c r="O5" s="20" t="s">
        <v>9</v>
      </c>
      <c r="P5" s="20" t="s">
        <v>10</v>
      </c>
      <c r="Q5" s="20" t="s">
        <v>11</v>
      </c>
      <c r="R5" s="20" t="s">
        <v>12</v>
      </c>
      <c r="S5" s="20" t="s">
        <v>13</v>
      </c>
      <c r="T5" s="20" t="s">
        <v>14</v>
      </c>
      <c r="U5" s="20" t="s">
        <v>15</v>
      </c>
      <c r="V5" s="20" t="s">
        <v>16</v>
      </c>
      <c r="W5" s="20" t="s">
        <v>17</v>
      </c>
      <c r="X5" s="20" t="s">
        <v>152</v>
      </c>
    </row>
    <row r="6" spans="1:24" ht="18.75" customHeight="1">
      <c r="A6" s="4" t="s">
        <v>18</v>
      </c>
      <c r="B6" s="16">
        <v>482</v>
      </c>
      <c r="D6" s="12">
        <v>48</v>
      </c>
      <c r="E6" s="13">
        <v>42</v>
      </c>
      <c r="F6" s="13">
        <v>29</v>
      </c>
      <c r="G6" s="13">
        <v>26</v>
      </c>
      <c r="H6" s="13">
        <v>31</v>
      </c>
      <c r="I6" s="13">
        <v>45</v>
      </c>
      <c r="J6" s="13">
        <v>6</v>
      </c>
      <c r="K6" s="13">
        <v>14</v>
      </c>
      <c r="L6" s="13">
        <v>0</v>
      </c>
      <c r="M6" s="7">
        <f aca="true" t="shared" si="0" ref="M6:M37">SUM(D6:L6)</f>
        <v>241</v>
      </c>
      <c r="O6" s="12">
        <v>24</v>
      </c>
      <c r="P6" s="13">
        <v>24</v>
      </c>
      <c r="Q6" s="13">
        <v>39</v>
      </c>
      <c r="R6" s="13">
        <v>10</v>
      </c>
      <c r="S6" s="13">
        <v>46</v>
      </c>
      <c r="T6" s="13">
        <v>16</v>
      </c>
      <c r="U6" s="13">
        <v>25</v>
      </c>
      <c r="V6" s="13">
        <v>57</v>
      </c>
      <c r="W6" s="13">
        <v>0</v>
      </c>
      <c r="X6" s="7">
        <f aca="true" t="shared" si="1" ref="X6:X37">SUM(O6:W6)</f>
        <v>241</v>
      </c>
    </row>
    <row r="7" spans="1:24" ht="15.75">
      <c r="A7" s="4" t="s">
        <v>19</v>
      </c>
      <c r="B7" s="17">
        <v>139</v>
      </c>
      <c r="D7" s="14">
        <v>17</v>
      </c>
      <c r="E7" s="15">
        <v>10</v>
      </c>
      <c r="F7" s="15">
        <v>11</v>
      </c>
      <c r="G7" s="15">
        <v>6</v>
      </c>
      <c r="H7" s="15">
        <v>9</v>
      </c>
      <c r="I7" s="15">
        <v>0</v>
      </c>
      <c r="J7" s="15">
        <v>7</v>
      </c>
      <c r="K7" s="15">
        <v>7</v>
      </c>
      <c r="L7" s="15">
        <v>0</v>
      </c>
      <c r="M7" s="8">
        <f t="shared" si="0"/>
        <v>67</v>
      </c>
      <c r="O7" s="14">
        <v>7</v>
      </c>
      <c r="P7" s="15">
        <v>0</v>
      </c>
      <c r="Q7" s="15">
        <v>7</v>
      </c>
      <c r="R7" s="15">
        <v>14</v>
      </c>
      <c r="S7" s="15">
        <v>8</v>
      </c>
      <c r="T7" s="15">
        <v>13</v>
      </c>
      <c r="U7" s="15">
        <v>23</v>
      </c>
      <c r="V7" s="15">
        <v>0</v>
      </c>
      <c r="W7" s="15">
        <v>0</v>
      </c>
      <c r="X7" s="8">
        <f t="shared" si="1"/>
        <v>72</v>
      </c>
    </row>
    <row r="8" spans="1:24" ht="15.75">
      <c r="A8" s="4" t="s">
        <v>20</v>
      </c>
      <c r="B8" s="17">
        <v>427</v>
      </c>
      <c r="D8" s="14">
        <v>31</v>
      </c>
      <c r="E8" s="15">
        <v>28</v>
      </c>
      <c r="F8" s="15">
        <v>50</v>
      </c>
      <c r="G8" s="15">
        <v>27</v>
      </c>
      <c r="H8" s="15">
        <v>22</v>
      </c>
      <c r="I8" s="15">
        <v>19</v>
      </c>
      <c r="J8" s="15">
        <v>24</v>
      </c>
      <c r="K8" s="15">
        <v>7</v>
      </c>
      <c r="L8" s="15">
        <v>11</v>
      </c>
      <c r="M8" s="8">
        <f t="shared" si="0"/>
        <v>219</v>
      </c>
      <c r="O8" s="14">
        <v>38</v>
      </c>
      <c r="P8" s="15">
        <v>16</v>
      </c>
      <c r="Q8" s="15">
        <v>44</v>
      </c>
      <c r="R8" s="15">
        <v>18</v>
      </c>
      <c r="S8" s="15">
        <v>29</v>
      </c>
      <c r="T8" s="15">
        <v>22</v>
      </c>
      <c r="U8" s="15">
        <v>24</v>
      </c>
      <c r="V8" s="15">
        <v>17</v>
      </c>
      <c r="W8" s="15">
        <v>0</v>
      </c>
      <c r="X8" s="8">
        <f t="shared" si="1"/>
        <v>208</v>
      </c>
    </row>
    <row r="9" spans="1:24" ht="15.75">
      <c r="A9" s="4" t="s">
        <v>21</v>
      </c>
      <c r="B9" s="17">
        <v>248</v>
      </c>
      <c r="D9" s="14">
        <v>28</v>
      </c>
      <c r="E9" s="15">
        <v>26</v>
      </c>
      <c r="F9" s="15">
        <v>11</v>
      </c>
      <c r="G9" s="15">
        <v>16</v>
      </c>
      <c r="H9" s="15">
        <v>10</v>
      </c>
      <c r="I9" s="15">
        <v>18</v>
      </c>
      <c r="J9" s="15">
        <v>8</v>
      </c>
      <c r="K9" s="15">
        <v>6</v>
      </c>
      <c r="L9" s="15">
        <v>3</v>
      </c>
      <c r="M9" s="8">
        <f t="shared" si="0"/>
        <v>126</v>
      </c>
      <c r="O9" s="14">
        <v>31</v>
      </c>
      <c r="P9" s="15">
        <v>8</v>
      </c>
      <c r="Q9" s="15">
        <v>28</v>
      </c>
      <c r="R9" s="15">
        <v>12</v>
      </c>
      <c r="S9" s="15">
        <v>8</v>
      </c>
      <c r="T9" s="15">
        <v>18</v>
      </c>
      <c r="U9" s="15">
        <v>6</v>
      </c>
      <c r="V9" s="15">
        <v>6</v>
      </c>
      <c r="W9" s="15">
        <v>5</v>
      </c>
      <c r="X9" s="8">
        <f t="shared" si="1"/>
        <v>122</v>
      </c>
    </row>
    <row r="10" spans="1:24" ht="15.75">
      <c r="A10" s="4" t="s">
        <v>22</v>
      </c>
      <c r="B10" s="17">
        <v>1862</v>
      </c>
      <c r="D10" s="14">
        <v>132</v>
      </c>
      <c r="E10" s="15">
        <v>130</v>
      </c>
      <c r="F10" s="15">
        <v>104</v>
      </c>
      <c r="G10" s="15">
        <v>171</v>
      </c>
      <c r="H10" s="15">
        <v>73</v>
      </c>
      <c r="I10" s="15">
        <v>68</v>
      </c>
      <c r="J10" s="15">
        <v>92</v>
      </c>
      <c r="K10" s="15">
        <v>62</v>
      </c>
      <c r="L10" s="15">
        <v>15</v>
      </c>
      <c r="M10" s="8">
        <f t="shared" si="0"/>
        <v>847</v>
      </c>
      <c r="O10" s="14">
        <v>171</v>
      </c>
      <c r="P10" s="15">
        <v>169</v>
      </c>
      <c r="Q10" s="15">
        <v>155</v>
      </c>
      <c r="R10" s="15">
        <v>128</v>
      </c>
      <c r="S10" s="15">
        <v>83</v>
      </c>
      <c r="T10" s="15">
        <v>99</v>
      </c>
      <c r="U10" s="15">
        <v>87</v>
      </c>
      <c r="V10" s="15">
        <v>81</v>
      </c>
      <c r="W10" s="15">
        <v>42</v>
      </c>
      <c r="X10" s="8">
        <f t="shared" si="1"/>
        <v>1015</v>
      </c>
    </row>
    <row r="11" spans="1:24" ht="15.75">
      <c r="A11" s="4" t="s">
        <v>23</v>
      </c>
      <c r="B11" s="17">
        <v>274</v>
      </c>
      <c r="D11" s="14">
        <v>26</v>
      </c>
      <c r="E11" s="15">
        <v>26</v>
      </c>
      <c r="F11" s="15">
        <v>15</v>
      </c>
      <c r="G11" s="15">
        <v>18</v>
      </c>
      <c r="H11" s="15">
        <v>12</v>
      </c>
      <c r="I11" s="15">
        <v>13</v>
      </c>
      <c r="J11" s="15">
        <v>17</v>
      </c>
      <c r="K11" s="15">
        <v>10</v>
      </c>
      <c r="L11" s="15">
        <v>4</v>
      </c>
      <c r="M11" s="8">
        <f t="shared" si="0"/>
        <v>141</v>
      </c>
      <c r="O11" s="14">
        <v>12</v>
      </c>
      <c r="P11" s="15">
        <v>27</v>
      </c>
      <c r="Q11" s="15">
        <v>14</v>
      </c>
      <c r="R11" s="15">
        <v>23</v>
      </c>
      <c r="S11" s="15">
        <v>20</v>
      </c>
      <c r="T11" s="15">
        <v>15</v>
      </c>
      <c r="U11" s="15">
        <v>8</v>
      </c>
      <c r="V11" s="15">
        <v>8</v>
      </c>
      <c r="W11" s="15">
        <v>6</v>
      </c>
      <c r="X11" s="8">
        <f t="shared" si="1"/>
        <v>133</v>
      </c>
    </row>
    <row r="12" spans="1:24" ht="15.75">
      <c r="A12" s="4" t="s">
        <v>24</v>
      </c>
      <c r="B12" s="17">
        <v>761</v>
      </c>
      <c r="D12" s="14">
        <v>57</v>
      </c>
      <c r="E12" s="15">
        <v>53</v>
      </c>
      <c r="F12" s="15">
        <v>68</v>
      </c>
      <c r="G12" s="15">
        <v>75</v>
      </c>
      <c r="H12" s="15">
        <v>49</v>
      </c>
      <c r="I12" s="15">
        <v>28</v>
      </c>
      <c r="J12" s="15">
        <v>13</v>
      </c>
      <c r="K12" s="15">
        <v>29</v>
      </c>
      <c r="L12" s="15">
        <v>0</v>
      </c>
      <c r="M12" s="8">
        <f t="shared" si="0"/>
        <v>372</v>
      </c>
      <c r="O12" s="14">
        <v>60</v>
      </c>
      <c r="P12" s="15">
        <v>62</v>
      </c>
      <c r="Q12" s="15">
        <v>52</v>
      </c>
      <c r="R12" s="15">
        <v>49</v>
      </c>
      <c r="S12" s="15">
        <v>70</v>
      </c>
      <c r="T12" s="15">
        <v>11</v>
      </c>
      <c r="U12" s="15">
        <v>30</v>
      </c>
      <c r="V12" s="15">
        <v>46</v>
      </c>
      <c r="W12" s="15">
        <v>9</v>
      </c>
      <c r="X12" s="8">
        <f t="shared" si="1"/>
        <v>389</v>
      </c>
    </row>
    <row r="13" spans="1:24" ht="15.75">
      <c r="A13" s="4" t="s">
        <v>25</v>
      </c>
      <c r="B13" s="17">
        <v>310</v>
      </c>
      <c r="D13" s="14">
        <v>41</v>
      </c>
      <c r="E13" s="15">
        <v>2</v>
      </c>
      <c r="F13" s="15">
        <v>55</v>
      </c>
      <c r="G13" s="15">
        <v>38</v>
      </c>
      <c r="H13" s="15">
        <v>23</v>
      </c>
      <c r="I13" s="15">
        <v>0</v>
      </c>
      <c r="J13" s="15">
        <v>0</v>
      </c>
      <c r="K13" s="15">
        <v>7</v>
      </c>
      <c r="L13" s="15">
        <v>0</v>
      </c>
      <c r="M13" s="8">
        <f t="shared" si="0"/>
        <v>166</v>
      </c>
      <c r="O13" s="14">
        <v>24</v>
      </c>
      <c r="P13" s="15">
        <v>31</v>
      </c>
      <c r="Q13" s="15">
        <v>24</v>
      </c>
      <c r="R13" s="15">
        <v>26</v>
      </c>
      <c r="S13" s="15">
        <v>12</v>
      </c>
      <c r="T13" s="15">
        <v>6</v>
      </c>
      <c r="U13" s="15">
        <v>8</v>
      </c>
      <c r="V13" s="15">
        <v>11</v>
      </c>
      <c r="W13" s="15">
        <v>2</v>
      </c>
      <c r="X13" s="8">
        <f t="shared" si="1"/>
        <v>144</v>
      </c>
    </row>
    <row r="14" spans="1:24" ht="15.75">
      <c r="A14" s="4" t="s">
        <v>26</v>
      </c>
      <c r="B14" s="17">
        <v>1620</v>
      </c>
      <c r="D14" s="14">
        <v>91</v>
      </c>
      <c r="E14" s="15">
        <v>182</v>
      </c>
      <c r="F14" s="15">
        <v>86</v>
      </c>
      <c r="G14" s="15">
        <v>101</v>
      </c>
      <c r="H14" s="15">
        <v>110</v>
      </c>
      <c r="I14" s="15">
        <v>54</v>
      </c>
      <c r="J14" s="15">
        <v>69</v>
      </c>
      <c r="K14" s="15">
        <v>27</v>
      </c>
      <c r="L14" s="15">
        <v>16</v>
      </c>
      <c r="M14" s="8">
        <f t="shared" si="0"/>
        <v>736</v>
      </c>
      <c r="O14" s="14">
        <v>146</v>
      </c>
      <c r="P14" s="15">
        <v>66</v>
      </c>
      <c r="Q14" s="15">
        <v>66</v>
      </c>
      <c r="R14" s="15">
        <v>142</v>
      </c>
      <c r="S14" s="15">
        <v>110</v>
      </c>
      <c r="T14" s="15">
        <v>131</v>
      </c>
      <c r="U14" s="15">
        <v>89</v>
      </c>
      <c r="V14" s="15">
        <v>86</v>
      </c>
      <c r="W14" s="15">
        <v>48</v>
      </c>
      <c r="X14" s="8">
        <f t="shared" si="1"/>
        <v>884</v>
      </c>
    </row>
    <row r="15" spans="1:24" ht="15.75">
      <c r="A15" s="4" t="s">
        <v>27</v>
      </c>
      <c r="B15" s="17">
        <v>969</v>
      </c>
      <c r="D15" s="14">
        <v>49</v>
      </c>
      <c r="E15" s="15">
        <v>43</v>
      </c>
      <c r="F15" s="15">
        <v>147</v>
      </c>
      <c r="G15" s="15">
        <v>222</v>
      </c>
      <c r="H15" s="15">
        <v>104</v>
      </c>
      <c r="I15" s="15">
        <v>51</v>
      </c>
      <c r="J15" s="15">
        <v>31</v>
      </c>
      <c r="K15" s="15">
        <v>14</v>
      </c>
      <c r="L15" s="15">
        <v>7</v>
      </c>
      <c r="M15" s="8">
        <f t="shared" si="0"/>
        <v>668</v>
      </c>
      <c r="O15" s="14">
        <v>34</v>
      </c>
      <c r="P15" s="15">
        <v>44</v>
      </c>
      <c r="Q15" s="15">
        <v>31</v>
      </c>
      <c r="R15" s="15">
        <v>59</v>
      </c>
      <c r="S15" s="15">
        <v>17</v>
      </c>
      <c r="T15" s="15">
        <v>37</v>
      </c>
      <c r="U15" s="15">
        <v>34</v>
      </c>
      <c r="V15" s="15">
        <v>14</v>
      </c>
      <c r="W15" s="15">
        <v>31</v>
      </c>
      <c r="X15" s="8">
        <f t="shared" si="1"/>
        <v>301</v>
      </c>
    </row>
    <row r="16" spans="1:24" ht="15.75">
      <c r="A16" s="4" t="s">
        <v>28</v>
      </c>
      <c r="B16" s="17">
        <v>2435</v>
      </c>
      <c r="D16" s="14">
        <v>194</v>
      </c>
      <c r="E16" s="15">
        <v>168</v>
      </c>
      <c r="F16" s="15">
        <v>131</v>
      </c>
      <c r="G16" s="15">
        <v>291</v>
      </c>
      <c r="H16" s="15">
        <v>164</v>
      </c>
      <c r="I16" s="15">
        <v>88</v>
      </c>
      <c r="J16" s="15">
        <v>98</v>
      </c>
      <c r="K16" s="15">
        <v>115</v>
      </c>
      <c r="L16" s="15">
        <v>12</v>
      </c>
      <c r="M16" s="8">
        <f t="shared" si="0"/>
        <v>1261</v>
      </c>
      <c r="O16" s="14">
        <v>222</v>
      </c>
      <c r="P16" s="15">
        <v>156</v>
      </c>
      <c r="Q16" s="15">
        <v>168</v>
      </c>
      <c r="R16" s="15">
        <v>157</v>
      </c>
      <c r="S16" s="15">
        <v>116</v>
      </c>
      <c r="T16" s="15">
        <v>96</v>
      </c>
      <c r="U16" s="15">
        <v>100</v>
      </c>
      <c r="V16" s="15">
        <v>85</v>
      </c>
      <c r="W16" s="15">
        <v>74</v>
      </c>
      <c r="X16" s="8">
        <f t="shared" si="1"/>
        <v>1174</v>
      </c>
    </row>
    <row r="17" spans="1:24" ht="15.75">
      <c r="A17" s="4" t="s">
        <v>29</v>
      </c>
      <c r="B17" s="17">
        <v>29</v>
      </c>
      <c r="D17" s="14">
        <v>2</v>
      </c>
      <c r="E17" s="15">
        <v>7</v>
      </c>
      <c r="F17" s="15">
        <v>0</v>
      </c>
      <c r="G17" s="15">
        <v>4</v>
      </c>
      <c r="H17" s="15">
        <v>3</v>
      </c>
      <c r="I17" s="15">
        <v>0</v>
      </c>
      <c r="J17" s="15">
        <v>0</v>
      </c>
      <c r="K17" s="15">
        <v>0</v>
      </c>
      <c r="L17" s="15">
        <v>3</v>
      </c>
      <c r="M17" s="8">
        <f t="shared" si="0"/>
        <v>19</v>
      </c>
      <c r="O17" s="14">
        <v>2</v>
      </c>
      <c r="P17" s="15">
        <v>0</v>
      </c>
      <c r="Q17" s="15">
        <v>0</v>
      </c>
      <c r="R17" s="15">
        <v>2</v>
      </c>
      <c r="S17" s="15">
        <v>2</v>
      </c>
      <c r="T17" s="15">
        <v>0</v>
      </c>
      <c r="U17" s="15">
        <v>2</v>
      </c>
      <c r="V17" s="15">
        <v>2</v>
      </c>
      <c r="W17" s="15">
        <v>0</v>
      </c>
      <c r="X17" s="8">
        <f t="shared" si="1"/>
        <v>10</v>
      </c>
    </row>
    <row r="18" spans="1:24" ht="15.75">
      <c r="A18" s="4" t="s">
        <v>30</v>
      </c>
      <c r="B18" s="17">
        <v>22</v>
      </c>
      <c r="D18" s="14">
        <v>4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8</v>
      </c>
      <c r="L18" s="15">
        <v>0</v>
      </c>
      <c r="M18" s="8">
        <f t="shared" si="0"/>
        <v>12</v>
      </c>
      <c r="O18" s="14">
        <v>0</v>
      </c>
      <c r="P18" s="15">
        <v>0</v>
      </c>
      <c r="Q18" s="15">
        <v>4</v>
      </c>
      <c r="R18" s="15">
        <v>0</v>
      </c>
      <c r="S18" s="15">
        <v>0</v>
      </c>
      <c r="T18" s="15">
        <v>0</v>
      </c>
      <c r="U18" s="15">
        <v>6</v>
      </c>
      <c r="V18" s="15">
        <v>0</v>
      </c>
      <c r="W18" s="15">
        <v>0</v>
      </c>
      <c r="X18" s="8">
        <f t="shared" si="1"/>
        <v>10</v>
      </c>
    </row>
    <row r="19" spans="1:24" ht="15.75">
      <c r="A19" s="4" t="s">
        <v>31</v>
      </c>
      <c r="B19" s="17">
        <v>563</v>
      </c>
      <c r="D19" s="14">
        <v>69</v>
      </c>
      <c r="E19" s="15">
        <v>56</v>
      </c>
      <c r="F19" s="15">
        <v>31</v>
      </c>
      <c r="G19" s="15">
        <v>49</v>
      </c>
      <c r="H19" s="15">
        <v>12</v>
      </c>
      <c r="I19" s="15">
        <v>28</v>
      </c>
      <c r="J19" s="15">
        <v>26</v>
      </c>
      <c r="K19" s="15">
        <v>10</v>
      </c>
      <c r="L19" s="15">
        <v>5</v>
      </c>
      <c r="M19" s="8">
        <f t="shared" si="0"/>
        <v>286</v>
      </c>
      <c r="O19" s="14">
        <v>70</v>
      </c>
      <c r="P19" s="15">
        <v>36</v>
      </c>
      <c r="Q19" s="15">
        <v>33</v>
      </c>
      <c r="R19" s="15">
        <v>54</v>
      </c>
      <c r="S19" s="15">
        <v>20</v>
      </c>
      <c r="T19" s="15">
        <v>36</v>
      </c>
      <c r="U19" s="15">
        <v>15</v>
      </c>
      <c r="V19" s="15">
        <v>7</v>
      </c>
      <c r="W19" s="15">
        <v>6</v>
      </c>
      <c r="X19" s="8">
        <f t="shared" si="1"/>
        <v>277</v>
      </c>
    </row>
    <row r="20" spans="1:24" ht="15.75">
      <c r="A20" s="4" t="s">
        <v>32</v>
      </c>
      <c r="B20" s="17">
        <v>277</v>
      </c>
      <c r="D20" s="14">
        <v>25</v>
      </c>
      <c r="E20" s="15">
        <v>36</v>
      </c>
      <c r="F20" s="15">
        <v>0</v>
      </c>
      <c r="G20" s="15">
        <v>18</v>
      </c>
      <c r="H20" s="15">
        <v>22</v>
      </c>
      <c r="I20" s="15">
        <v>9</v>
      </c>
      <c r="J20" s="15">
        <v>20</v>
      </c>
      <c r="K20" s="15">
        <v>8</v>
      </c>
      <c r="L20" s="15">
        <v>0</v>
      </c>
      <c r="M20" s="8">
        <f t="shared" si="0"/>
        <v>138</v>
      </c>
      <c r="O20" s="14">
        <v>23</v>
      </c>
      <c r="P20" s="15">
        <v>40</v>
      </c>
      <c r="Q20" s="15">
        <v>5</v>
      </c>
      <c r="R20" s="15">
        <v>27</v>
      </c>
      <c r="S20" s="15">
        <v>17</v>
      </c>
      <c r="T20" s="15">
        <v>8</v>
      </c>
      <c r="U20" s="15">
        <v>19</v>
      </c>
      <c r="V20" s="15">
        <v>0</v>
      </c>
      <c r="W20" s="15">
        <v>0</v>
      </c>
      <c r="X20" s="8">
        <f t="shared" si="1"/>
        <v>139</v>
      </c>
    </row>
    <row r="21" spans="1:24" ht="15.75">
      <c r="A21" s="4" t="s">
        <v>33</v>
      </c>
      <c r="B21" s="17">
        <v>46</v>
      </c>
      <c r="D21" s="14">
        <v>4</v>
      </c>
      <c r="E21" s="15">
        <v>19</v>
      </c>
      <c r="F21" s="15">
        <v>4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2</v>
      </c>
      <c r="M21" s="8">
        <f t="shared" si="0"/>
        <v>29</v>
      </c>
      <c r="O21" s="14">
        <v>5</v>
      </c>
      <c r="P21" s="15">
        <v>0</v>
      </c>
      <c r="Q21" s="15">
        <v>0</v>
      </c>
      <c r="R21" s="15">
        <v>0</v>
      </c>
      <c r="S21" s="15">
        <v>0</v>
      </c>
      <c r="T21" s="15">
        <v>7</v>
      </c>
      <c r="U21" s="15">
        <v>0</v>
      </c>
      <c r="V21" s="15">
        <v>0</v>
      </c>
      <c r="W21" s="15">
        <v>5</v>
      </c>
      <c r="X21" s="8">
        <f t="shared" si="1"/>
        <v>17</v>
      </c>
    </row>
    <row r="22" spans="1:24" ht="15.75">
      <c r="A22" s="4" t="s">
        <v>34</v>
      </c>
      <c r="B22" s="17">
        <v>773</v>
      </c>
      <c r="D22" s="14">
        <v>62</v>
      </c>
      <c r="E22" s="15">
        <v>73</v>
      </c>
      <c r="F22" s="15">
        <v>53</v>
      </c>
      <c r="G22" s="15">
        <v>30</v>
      </c>
      <c r="H22" s="15">
        <v>24</v>
      </c>
      <c r="I22" s="15">
        <v>75</v>
      </c>
      <c r="J22" s="15">
        <v>9</v>
      </c>
      <c r="K22" s="15">
        <v>17</v>
      </c>
      <c r="L22" s="15">
        <v>0</v>
      </c>
      <c r="M22" s="8">
        <f t="shared" si="0"/>
        <v>343</v>
      </c>
      <c r="O22" s="14">
        <v>72</v>
      </c>
      <c r="P22" s="15">
        <v>56</v>
      </c>
      <c r="Q22" s="15">
        <v>77</v>
      </c>
      <c r="R22" s="15">
        <v>67</v>
      </c>
      <c r="S22" s="15">
        <v>48</v>
      </c>
      <c r="T22" s="15">
        <v>45</v>
      </c>
      <c r="U22" s="15">
        <v>9</v>
      </c>
      <c r="V22" s="15">
        <v>22</v>
      </c>
      <c r="W22" s="15">
        <v>34</v>
      </c>
      <c r="X22" s="8">
        <f t="shared" si="1"/>
        <v>430</v>
      </c>
    </row>
    <row r="23" spans="1:24" ht="15.75">
      <c r="A23" s="4" t="s">
        <v>35</v>
      </c>
      <c r="B23" s="17">
        <v>999</v>
      </c>
      <c r="D23" s="14">
        <v>58</v>
      </c>
      <c r="E23" s="15">
        <v>80</v>
      </c>
      <c r="F23" s="15">
        <v>114</v>
      </c>
      <c r="G23" s="15">
        <v>68</v>
      </c>
      <c r="H23" s="15">
        <v>49</v>
      </c>
      <c r="I23" s="15">
        <v>27</v>
      </c>
      <c r="J23" s="15">
        <v>35</v>
      </c>
      <c r="K23" s="15">
        <v>29</v>
      </c>
      <c r="L23" s="15">
        <v>9</v>
      </c>
      <c r="M23" s="8">
        <f t="shared" si="0"/>
        <v>469</v>
      </c>
      <c r="O23" s="14">
        <v>56</v>
      </c>
      <c r="P23" s="15">
        <v>125</v>
      </c>
      <c r="Q23" s="15">
        <v>139</v>
      </c>
      <c r="R23" s="15">
        <v>70</v>
      </c>
      <c r="S23" s="15">
        <v>30</v>
      </c>
      <c r="T23" s="15">
        <v>47</v>
      </c>
      <c r="U23" s="15">
        <v>18</v>
      </c>
      <c r="V23" s="15">
        <v>27</v>
      </c>
      <c r="W23" s="15">
        <v>18</v>
      </c>
      <c r="X23" s="8">
        <f t="shared" si="1"/>
        <v>530</v>
      </c>
    </row>
    <row r="24" spans="1:24" ht="15.75">
      <c r="A24" s="4" t="s">
        <v>36</v>
      </c>
      <c r="B24" s="17">
        <v>826</v>
      </c>
      <c r="D24" s="14">
        <v>91</v>
      </c>
      <c r="E24" s="15">
        <v>52</v>
      </c>
      <c r="F24" s="15">
        <v>63</v>
      </c>
      <c r="G24" s="15">
        <v>58</v>
      </c>
      <c r="H24" s="15">
        <v>28</v>
      </c>
      <c r="I24" s="15">
        <v>46</v>
      </c>
      <c r="J24" s="15">
        <v>36</v>
      </c>
      <c r="K24" s="15">
        <v>46</v>
      </c>
      <c r="L24" s="15">
        <v>10</v>
      </c>
      <c r="M24" s="8">
        <f t="shared" si="0"/>
        <v>430</v>
      </c>
      <c r="O24" s="14">
        <v>64</v>
      </c>
      <c r="P24" s="15">
        <v>86</v>
      </c>
      <c r="Q24" s="15">
        <v>76</v>
      </c>
      <c r="R24" s="15">
        <v>78</v>
      </c>
      <c r="S24" s="15">
        <v>42</v>
      </c>
      <c r="T24" s="15">
        <v>6</v>
      </c>
      <c r="U24" s="15">
        <v>21</v>
      </c>
      <c r="V24" s="15">
        <v>19</v>
      </c>
      <c r="W24" s="15">
        <v>4</v>
      </c>
      <c r="X24" s="8">
        <f t="shared" si="1"/>
        <v>396</v>
      </c>
    </row>
    <row r="25" spans="1:24" ht="15.75">
      <c r="A25" s="4" t="s">
        <v>37</v>
      </c>
      <c r="B25" s="17">
        <v>26</v>
      </c>
      <c r="D25" s="14">
        <v>3</v>
      </c>
      <c r="E25" s="15">
        <v>0</v>
      </c>
      <c r="F25" s="15">
        <v>0</v>
      </c>
      <c r="G25" s="15">
        <v>0</v>
      </c>
      <c r="H25" s="15">
        <v>2</v>
      </c>
      <c r="I25" s="15">
        <v>0</v>
      </c>
      <c r="J25" s="15">
        <v>2</v>
      </c>
      <c r="K25" s="15">
        <v>4</v>
      </c>
      <c r="L25" s="15">
        <v>0</v>
      </c>
      <c r="M25" s="8">
        <f t="shared" si="0"/>
        <v>11</v>
      </c>
      <c r="O25" s="14">
        <v>2</v>
      </c>
      <c r="P25" s="15">
        <v>2</v>
      </c>
      <c r="Q25" s="15">
        <v>3</v>
      </c>
      <c r="R25" s="15">
        <v>2</v>
      </c>
      <c r="S25" s="15">
        <v>2</v>
      </c>
      <c r="T25" s="15">
        <v>0</v>
      </c>
      <c r="U25" s="15">
        <v>2</v>
      </c>
      <c r="V25" s="15">
        <v>0</v>
      </c>
      <c r="W25" s="15">
        <v>2</v>
      </c>
      <c r="X25" s="8">
        <f t="shared" si="1"/>
        <v>15</v>
      </c>
    </row>
    <row r="26" spans="1:24" ht="15.75">
      <c r="A26" s="4" t="s">
        <v>38</v>
      </c>
      <c r="B26" s="17">
        <v>171</v>
      </c>
      <c r="D26" s="14">
        <v>3</v>
      </c>
      <c r="E26" s="15">
        <v>20</v>
      </c>
      <c r="F26" s="15">
        <v>4</v>
      </c>
      <c r="G26" s="15">
        <v>5</v>
      </c>
      <c r="H26" s="15">
        <v>31</v>
      </c>
      <c r="I26" s="15">
        <v>2</v>
      </c>
      <c r="J26" s="15">
        <v>9</v>
      </c>
      <c r="K26" s="15">
        <v>28</v>
      </c>
      <c r="L26" s="15">
        <v>0</v>
      </c>
      <c r="M26" s="8">
        <f t="shared" si="0"/>
        <v>102</v>
      </c>
      <c r="O26" s="14">
        <v>11</v>
      </c>
      <c r="P26" s="15">
        <v>19</v>
      </c>
      <c r="Q26" s="15">
        <v>1</v>
      </c>
      <c r="R26" s="15">
        <v>11</v>
      </c>
      <c r="S26" s="15">
        <v>1</v>
      </c>
      <c r="T26" s="15">
        <v>9</v>
      </c>
      <c r="U26" s="15">
        <v>17</v>
      </c>
      <c r="V26" s="15">
        <v>0</v>
      </c>
      <c r="W26" s="15">
        <v>0</v>
      </c>
      <c r="X26" s="8">
        <f t="shared" si="1"/>
        <v>69</v>
      </c>
    </row>
    <row r="27" spans="1:24" ht="15.75">
      <c r="A27" s="4" t="s">
        <v>39</v>
      </c>
      <c r="B27" s="17">
        <v>6</v>
      </c>
      <c r="D27" s="14">
        <v>0</v>
      </c>
      <c r="E27" s="15">
        <v>0</v>
      </c>
      <c r="F27" s="15">
        <v>6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8">
        <f t="shared" si="0"/>
        <v>6</v>
      </c>
      <c r="O27" s="14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8">
        <f t="shared" si="1"/>
        <v>0</v>
      </c>
    </row>
    <row r="28" spans="1:24" ht="15.75">
      <c r="A28" s="4" t="s">
        <v>40</v>
      </c>
      <c r="B28" s="17">
        <v>36</v>
      </c>
      <c r="D28" s="14">
        <v>8</v>
      </c>
      <c r="E28" s="15">
        <v>0</v>
      </c>
      <c r="F28" s="15">
        <v>0</v>
      </c>
      <c r="G28" s="15">
        <v>0</v>
      </c>
      <c r="H28" s="15">
        <v>0</v>
      </c>
      <c r="I28" s="15">
        <v>4</v>
      </c>
      <c r="J28" s="15">
        <v>3</v>
      </c>
      <c r="K28" s="15">
        <v>0</v>
      </c>
      <c r="L28" s="15">
        <v>0</v>
      </c>
      <c r="M28" s="8">
        <f t="shared" si="0"/>
        <v>15</v>
      </c>
      <c r="O28" s="14">
        <v>17</v>
      </c>
      <c r="P28" s="15">
        <v>0</v>
      </c>
      <c r="Q28" s="15">
        <v>0</v>
      </c>
      <c r="R28" s="15">
        <v>0</v>
      </c>
      <c r="S28" s="15">
        <v>0</v>
      </c>
      <c r="T28" s="15">
        <v>2</v>
      </c>
      <c r="U28" s="15">
        <v>0</v>
      </c>
      <c r="V28" s="15">
        <v>2</v>
      </c>
      <c r="W28" s="15">
        <v>0</v>
      </c>
      <c r="X28" s="8">
        <f t="shared" si="1"/>
        <v>21</v>
      </c>
    </row>
    <row r="29" spans="1:24" ht="15.75">
      <c r="A29" s="4" t="s">
        <v>41</v>
      </c>
      <c r="B29" s="17">
        <v>16914</v>
      </c>
      <c r="D29" s="14">
        <v>1685</v>
      </c>
      <c r="E29" s="15">
        <v>1589</v>
      </c>
      <c r="F29" s="15">
        <v>2686</v>
      </c>
      <c r="G29" s="15">
        <v>1369</v>
      </c>
      <c r="H29" s="15">
        <v>481</v>
      </c>
      <c r="I29" s="15">
        <v>368</v>
      </c>
      <c r="J29" s="15">
        <v>337</v>
      </c>
      <c r="K29" s="15">
        <v>242</v>
      </c>
      <c r="L29" s="15">
        <v>108</v>
      </c>
      <c r="M29" s="8">
        <f t="shared" si="0"/>
        <v>8865</v>
      </c>
      <c r="O29" s="14">
        <v>1799</v>
      </c>
      <c r="P29" s="15">
        <v>1232</v>
      </c>
      <c r="Q29" s="15">
        <v>1617</v>
      </c>
      <c r="R29" s="15">
        <v>1235</v>
      </c>
      <c r="S29" s="15">
        <v>600</v>
      </c>
      <c r="T29" s="15">
        <v>562</v>
      </c>
      <c r="U29" s="15">
        <v>408</v>
      </c>
      <c r="V29" s="15">
        <v>272</v>
      </c>
      <c r="W29" s="15">
        <v>324</v>
      </c>
      <c r="X29" s="8">
        <f t="shared" si="1"/>
        <v>8049</v>
      </c>
    </row>
    <row r="30" spans="1:24" ht="15.75">
      <c r="A30" s="4" t="s">
        <v>42</v>
      </c>
      <c r="B30" s="17">
        <v>1614</v>
      </c>
      <c r="D30" s="14">
        <v>118</v>
      </c>
      <c r="E30" s="15">
        <v>146</v>
      </c>
      <c r="F30" s="15">
        <v>50</v>
      </c>
      <c r="G30" s="15">
        <v>135</v>
      </c>
      <c r="H30" s="15">
        <v>95</v>
      </c>
      <c r="I30" s="15">
        <v>62</v>
      </c>
      <c r="J30" s="15">
        <v>49</v>
      </c>
      <c r="K30" s="15">
        <v>33</v>
      </c>
      <c r="L30" s="15">
        <v>28</v>
      </c>
      <c r="M30" s="8">
        <f t="shared" si="0"/>
        <v>716</v>
      </c>
      <c r="O30" s="14">
        <v>131</v>
      </c>
      <c r="P30" s="15">
        <v>95</v>
      </c>
      <c r="Q30" s="15">
        <v>102</v>
      </c>
      <c r="R30" s="15">
        <v>146</v>
      </c>
      <c r="S30" s="15">
        <v>103</v>
      </c>
      <c r="T30" s="15">
        <v>106</v>
      </c>
      <c r="U30" s="15">
        <v>118</v>
      </c>
      <c r="V30" s="15">
        <v>77</v>
      </c>
      <c r="W30" s="15">
        <v>20</v>
      </c>
      <c r="X30" s="8">
        <f t="shared" si="1"/>
        <v>898</v>
      </c>
    </row>
    <row r="31" spans="1:24" ht="15.75">
      <c r="A31" s="4" t="s">
        <v>43</v>
      </c>
      <c r="B31" s="17">
        <v>370</v>
      </c>
      <c r="D31" s="14">
        <v>24</v>
      </c>
      <c r="E31" s="15">
        <v>31</v>
      </c>
      <c r="F31" s="15">
        <v>18</v>
      </c>
      <c r="G31" s="15">
        <v>18</v>
      </c>
      <c r="H31" s="15">
        <v>14</v>
      </c>
      <c r="I31" s="15">
        <v>27</v>
      </c>
      <c r="J31" s="15">
        <v>7</v>
      </c>
      <c r="K31" s="15">
        <v>8</v>
      </c>
      <c r="L31" s="15">
        <v>3</v>
      </c>
      <c r="M31" s="8">
        <f t="shared" si="0"/>
        <v>150</v>
      </c>
      <c r="O31" s="14">
        <v>9</v>
      </c>
      <c r="P31" s="15">
        <v>78</v>
      </c>
      <c r="Q31" s="15">
        <v>36</v>
      </c>
      <c r="R31" s="15">
        <v>21</v>
      </c>
      <c r="S31" s="15">
        <v>20</v>
      </c>
      <c r="T31" s="15">
        <v>21</v>
      </c>
      <c r="U31" s="15">
        <v>11</v>
      </c>
      <c r="V31" s="15">
        <v>15</v>
      </c>
      <c r="W31" s="15">
        <v>9</v>
      </c>
      <c r="X31" s="8">
        <f t="shared" si="1"/>
        <v>220</v>
      </c>
    </row>
    <row r="32" spans="1:24" ht="15.75">
      <c r="A32" s="4" t="s">
        <v>44</v>
      </c>
      <c r="B32" s="17">
        <v>0</v>
      </c>
      <c r="D32" s="14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8">
        <f t="shared" si="0"/>
        <v>0</v>
      </c>
      <c r="O32" s="14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8">
        <f t="shared" si="1"/>
        <v>0</v>
      </c>
    </row>
    <row r="33" spans="1:24" ht="15.75">
      <c r="A33" s="4" t="s">
        <v>45</v>
      </c>
      <c r="B33" s="17">
        <v>70</v>
      </c>
      <c r="D33" s="14">
        <v>0</v>
      </c>
      <c r="E33" s="15">
        <v>4</v>
      </c>
      <c r="F33" s="15">
        <v>4</v>
      </c>
      <c r="G33" s="15">
        <v>0</v>
      </c>
      <c r="H33" s="15">
        <v>0</v>
      </c>
      <c r="I33" s="15">
        <v>0</v>
      </c>
      <c r="J33" s="15">
        <v>6</v>
      </c>
      <c r="K33" s="15">
        <v>13</v>
      </c>
      <c r="L33" s="15">
        <v>0</v>
      </c>
      <c r="M33" s="8">
        <f t="shared" si="0"/>
        <v>27</v>
      </c>
      <c r="O33" s="14">
        <v>0</v>
      </c>
      <c r="P33" s="15">
        <v>5</v>
      </c>
      <c r="Q33" s="15">
        <v>0</v>
      </c>
      <c r="R33" s="15">
        <v>9</v>
      </c>
      <c r="S33" s="15">
        <v>0</v>
      </c>
      <c r="T33" s="15">
        <v>0</v>
      </c>
      <c r="U33" s="15">
        <v>8</v>
      </c>
      <c r="V33" s="15">
        <v>16</v>
      </c>
      <c r="W33" s="15">
        <v>5</v>
      </c>
      <c r="X33" s="8">
        <f t="shared" si="1"/>
        <v>43</v>
      </c>
    </row>
    <row r="34" spans="1:24" ht="15.75">
      <c r="A34" s="4" t="s">
        <v>148</v>
      </c>
      <c r="B34" s="17">
        <v>341</v>
      </c>
      <c r="D34" s="14">
        <v>45</v>
      </c>
      <c r="E34" s="15">
        <v>22</v>
      </c>
      <c r="F34" s="15">
        <v>29</v>
      </c>
      <c r="G34" s="15">
        <v>21</v>
      </c>
      <c r="H34" s="15">
        <v>23</v>
      </c>
      <c r="I34" s="15">
        <v>11</v>
      </c>
      <c r="J34" s="15">
        <v>10</v>
      </c>
      <c r="K34" s="15">
        <v>3</v>
      </c>
      <c r="L34" s="15">
        <v>3</v>
      </c>
      <c r="M34" s="8">
        <f t="shared" si="0"/>
        <v>167</v>
      </c>
      <c r="O34" s="14">
        <v>23</v>
      </c>
      <c r="P34" s="15">
        <v>16</v>
      </c>
      <c r="Q34" s="15">
        <v>26</v>
      </c>
      <c r="R34" s="15">
        <v>27</v>
      </c>
      <c r="S34" s="15">
        <v>26</v>
      </c>
      <c r="T34" s="15">
        <v>6</v>
      </c>
      <c r="U34" s="15">
        <v>36</v>
      </c>
      <c r="V34" s="15">
        <v>12</v>
      </c>
      <c r="W34" s="15">
        <v>2</v>
      </c>
      <c r="X34" s="8">
        <f t="shared" si="1"/>
        <v>174</v>
      </c>
    </row>
    <row r="35" spans="1:24" ht="15.75">
      <c r="A35" s="4" t="s">
        <v>46</v>
      </c>
      <c r="B35" s="17">
        <v>3458</v>
      </c>
      <c r="D35" s="14">
        <v>322</v>
      </c>
      <c r="E35" s="15">
        <v>323</v>
      </c>
      <c r="F35" s="15">
        <v>228</v>
      </c>
      <c r="G35" s="15">
        <v>190</v>
      </c>
      <c r="H35" s="15">
        <v>183</v>
      </c>
      <c r="I35" s="15">
        <v>150</v>
      </c>
      <c r="J35" s="15">
        <v>96</v>
      </c>
      <c r="K35" s="15">
        <v>41</v>
      </c>
      <c r="L35" s="15">
        <v>22</v>
      </c>
      <c r="M35" s="8">
        <f t="shared" si="0"/>
        <v>1555</v>
      </c>
      <c r="O35" s="14">
        <v>377</v>
      </c>
      <c r="P35" s="15">
        <v>351</v>
      </c>
      <c r="Q35" s="15">
        <v>255</v>
      </c>
      <c r="R35" s="15">
        <v>296</v>
      </c>
      <c r="S35" s="15">
        <v>215</v>
      </c>
      <c r="T35" s="15">
        <v>135</v>
      </c>
      <c r="U35" s="15">
        <v>151</v>
      </c>
      <c r="V35" s="15">
        <v>55</v>
      </c>
      <c r="W35" s="15">
        <v>68</v>
      </c>
      <c r="X35" s="8">
        <f t="shared" si="1"/>
        <v>1903</v>
      </c>
    </row>
    <row r="36" spans="1:24" ht="15.75">
      <c r="A36" s="4" t="s">
        <v>47</v>
      </c>
      <c r="B36" s="17">
        <v>168</v>
      </c>
      <c r="D36" s="14">
        <v>3</v>
      </c>
      <c r="E36" s="15">
        <v>47</v>
      </c>
      <c r="F36" s="15">
        <v>47</v>
      </c>
      <c r="G36" s="15">
        <v>0</v>
      </c>
      <c r="H36" s="15">
        <v>2</v>
      </c>
      <c r="I36" s="15">
        <v>2</v>
      </c>
      <c r="J36" s="15">
        <v>17</v>
      </c>
      <c r="K36" s="15">
        <v>0</v>
      </c>
      <c r="L36" s="15">
        <v>4</v>
      </c>
      <c r="M36" s="8">
        <f t="shared" si="0"/>
        <v>122</v>
      </c>
      <c r="O36" s="14">
        <v>4</v>
      </c>
      <c r="P36" s="15">
        <v>5</v>
      </c>
      <c r="Q36" s="15">
        <v>12</v>
      </c>
      <c r="R36" s="15">
        <v>5</v>
      </c>
      <c r="S36" s="15">
        <v>7</v>
      </c>
      <c r="T36" s="15">
        <v>2</v>
      </c>
      <c r="U36" s="15">
        <v>11</v>
      </c>
      <c r="V36" s="15">
        <v>0</v>
      </c>
      <c r="W36" s="15">
        <v>0</v>
      </c>
      <c r="X36" s="8">
        <f t="shared" si="1"/>
        <v>46</v>
      </c>
    </row>
    <row r="37" spans="1:24" ht="15.75">
      <c r="A37" s="4" t="s">
        <v>48</v>
      </c>
      <c r="B37" s="17">
        <v>0</v>
      </c>
      <c r="D37" s="14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8">
        <f t="shared" si="0"/>
        <v>0</v>
      </c>
      <c r="O37" s="14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8">
        <f t="shared" si="1"/>
        <v>0</v>
      </c>
    </row>
    <row r="38" spans="1:24" ht="15.75">
      <c r="A38" s="4" t="s">
        <v>49</v>
      </c>
      <c r="B38" s="17">
        <v>7</v>
      </c>
      <c r="D38" s="14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8">
        <f aca="true" t="shared" si="2" ref="M38:M69">SUM(D38:L38)</f>
        <v>0</v>
      </c>
      <c r="O38" s="14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7</v>
      </c>
      <c r="W38" s="15">
        <v>0</v>
      </c>
      <c r="X38" s="8">
        <f aca="true" t="shared" si="3" ref="X38:X69">SUM(O38:W38)</f>
        <v>7</v>
      </c>
    </row>
    <row r="39" spans="1:24" ht="15.75">
      <c r="A39" s="4" t="s">
        <v>50</v>
      </c>
      <c r="B39" s="17">
        <v>30172</v>
      </c>
      <c r="D39" s="14">
        <v>2575</v>
      </c>
      <c r="E39" s="15">
        <v>2819</v>
      </c>
      <c r="F39" s="15">
        <v>2204</v>
      </c>
      <c r="G39" s="15">
        <v>2230</v>
      </c>
      <c r="H39" s="15">
        <v>1480</v>
      </c>
      <c r="I39" s="15">
        <v>889</v>
      </c>
      <c r="J39" s="15">
        <v>829</v>
      </c>
      <c r="K39" s="15">
        <v>537</v>
      </c>
      <c r="L39" s="15">
        <v>150</v>
      </c>
      <c r="M39" s="8">
        <f t="shared" si="2"/>
        <v>13713</v>
      </c>
      <c r="O39" s="14">
        <v>2510</v>
      </c>
      <c r="P39" s="15">
        <v>2597</v>
      </c>
      <c r="Q39" s="15">
        <v>2954</v>
      </c>
      <c r="R39" s="15">
        <v>3084</v>
      </c>
      <c r="S39" s="15">
        <v>1730</v>
      </c>
      <c r="T39" s="15">
        <v>1236</v>
      </c>
      <c r="U39" s="15">
        <v>1159</v>
      </c>
      <c r="V39" s="15">
        <v>805</v>
      </c>
      <c r="W39" s="15">
        <v>384</v>
      </c>
      <c r="X39" s="8">
        <f t="shared" si="3"/>
        <v>16459</v>
      </c>
    </row>
    <row r="40" spans="1:24" ht="15.75">
      <c r="A40" s="4" t="s">
        <v>51</v>
      </c>
      <c r="B40" s="17">
        <v>211</v>
      </c>
      <c r="D40" s="14">
        <v>10</v>
      </c>
      <c r="E40" s="15">
        <v>25</v>
      </c>
      <c r="F40" s="15">
        <v>0</v>
      </c>
      <c r="G40" s="15">
        <v>31</v>
      </c>
      <c r="H40" s="15">
        <v>8</v>
      </c>
      <c r="I40" s="15">
        <v>12</v>
      </c>
      <c r="J40" s="15">
        <v>0</v>
      </c>
      <c r="K40" s="15">
        <v>7</v>
      </c>
      <c r="L40" s="15">
        <v>0</v>
      </c>
      <c r="M40" s="8">
        <f t="shared" si="2"/>
        <v>93</v>
      </c>
      <c r="O40" s="14">
        <v>9</v>
      </c>
      <c r="P40" s="15">
        <v>17</v>
      </c>
      <c r="Q40" s="15">
        <v>13</v>
      </c>
      <c r="R40" s="15">
        <v>39</v>
      </c>
      <c r="S40" s="15">
        <v>11</v>
      </c>
      <c r="T40" s="15">
        <v>20</v>
      </c>
      <c r="U40" s="15">
        <v>3</v>
      </c>
      <c r="V40" s="15">
        <v>6</v>
      </c>
      <c r="W40" s="15">
        <v>0</v>
      </c>
      <c r="X40" s="8">
        <f t="shared" si="3"/>
        <v>118</v>
      </c>
    </row>
    <row r="41" spans="1:24" ht="15.75">
      <c r="A41" s="4" t="s">
        <v>52</v>
      </c>
      <c r="B41" s="17">
        <v>272</v>
      </c>
      <c r="D41" s="14">
        <v>4</v>
      </c>
      <c r="E41" s="15">
        <v>112</v>
      </c>
      <c r="F41" s="15">
        <v>36</v>
      </c>
      <c r="G41" s="15">
        <v>12</v>
      </c>
      <c r="H41" s="15">
        <v>8</v>
      </c>
      <c r="I41" s="15">
        <v>9</v>
      </c>
      <c r="J41" s="15">
        <v>4</v>
      </c>
      <c r="K41" s="15">
        <v>0</v>
      </c>
      <c r="L41" s="15">
        <v>2</v>
      </c>
      <c r="M41" s="8">
        <f t="shared" si="2"/>
        <v>187</v>
      </c>
      <c r="O41" s="14">
        <v>22</v>
      </c>
      <c r="P41" s="15">
        <v>8</v>
      </c>
      <c r="Q41" s="15">
        <v>5</v>
      </c>
      <c r="R41" s="15">
        <v>11</v>
      </c>
      <c r="S41" s="15">
        <v>2</v>
      </c>
      <c r="T41" s="15">
        <v>18</v>
      </c>
      <c r="U41" s="15">
        <v>6</v>
      </c>
      <c r="V41" s="15">
        <v>10</v>
      </c>
      <c r="W41" s="15">
        <v>3</v>
      </c>
      <c r="X41" s="8">
        <f t="shared" si="3"/>
        <v>85</v>
      </c>
    </row>
    <row r="42" spans="1:24" ht="15.75">
      <c r="A42" s="4" t="s">
        <v>53</v>
      </c>
      <c r="B42" s="17">
        <v>3295</v>
      </c>
      <c r="D42" s="14">
        <v>246</v>
      </c>
      <c r="E42" s="15">
        <v>332</v>
      </c>
      <c r="F42" s="15">
        <v>406</v>
      </c>
      <c r="G42" s="15">
        <v>302</v>
      </c>
      <c r="H42" s="15">
        <v>101</v>
      </c>
      <c r="I42" s="15">
        <v>105</v>
      </c>
      <c r="J42" s="15">
        <v>50</v>
      </c>
      <c r="K42" s="15">
        <v>59</v>
      </c>
      <c r="L42" s="15">
        <v>21</v>
      </c>
      <c r="M42" s="8">
        <f t="shared" si="2"/>
        <v>1622</v>
      </c>
      <c r="O42" s="14">
        <v>232</v>
      </c>
      <c r="P42" s="15">
        <v>366</v>
      </c>
      <c r="Q42" s="15">
        <v>303</v>
      </c>
      <c r="R42" s="15">
        <v>326</v>
      </c>
      <c r="S42" s="15">
        <v>89</v>
      </c>
      <c r="T42" s="15">
        <v>113</v>
      </c>
      <c r="U42" s="15">
        <v>92</v>
      </c>
      <c r="V42" s="15">
        <v>113</v>
      </c>
      <c r="W42" s="15">
        <v>39</v>
      </c>
      <c r="X42" s="8">
        <f t="shared" si="3"/>
        <v>1673</v>
      </c>
    </row>
    <row r="43" spans="1:24" ht="15.75">
      <c r="A43" s="4" t="s">
        <v>54</v>
      </c>
      <c r="B43" s="17">
        <v>1545</v>
      </c>
      <c r="D43" s="14">
        <v>163</v>
      </c>
      <c r="E43" s="15">
        <v>169</v>
      </c>
      <c r="F43" s="15">
        <v>56</v>
      </c>
      <c r="G43" s="15">
        <v>97</v>
      </c>
      <c r="H43" s="15">
        <v>48</v>
      </c>
      <c r="I43" s="15">
        <v>72</v>
      </c>
      <c r="J43" s="15">
        <v>63</v>
      </c>
      <c r="K43" s="15">
        <v>12</v>
      </c>
      <c r="L43" s="15">
        <v>6</v>
      </c>
      <c r="M43" s="8">
        <f t="shared" si="2"/>
        <v>686</v>
      </c>
      <c r="O43" s="14">
        <v>122</v>
      </c>
      <c r="P43" s="15">
        <v>184</v>
      </c>
      <c r="Q43" s="15">
        <v>112</v>
      </c>
      <c r="R43" s="15">
        <v>149</v>
      </c>
      <c r="S43" s="15">
        <v>72</v>
      </c>
      <c r="T43" s="15">
        <v>44</v>
      </c>
      <c r="U43" s="15">
        <v>89</v>
      </c>
      <c r="V43" s="15">
        <v>47</v>
      </c>
      <c r="W43" s="15">
        <v>40</v>
      </c>
      <c r="X43" s="8">
        <f t="shared" si="3"/>
        <v>859</v>
      </c>
    </row>
    <row r="44" spans="1:24" ht="15.75">
      <c r="A44" s="4" t="s">
        <v>55</v>
      </c>
      <c r="B44" s="17">
        <v>100</v>
      </c>
      <c r="D44" s="14">
        <v>19</v>
      </c>
      <c r="E44" s="15">
        <v>4</v>
      </c>
      <c r="F44" s="15">
        <v>8</v>
      </c>
      <c r="G44" s="15">
        <v>13</v>
      </c>
      <c r="H44" s="15">
        <v>5</v>
      </c>
      <c r="I44" s="15">
        <v>4</v>
      </c>
      <c r="J44" s="15">
        <v>1</v>
      </c>
      <c r="K44" s="15">
        <v>2</v>
      </c>
      <c r="L44" s="15">
        <v>2</v>
      </c>
      <c r="M44" s="8">
        <f t="shared" si="2"/>
        <v>58</v>
      </c>
      <c r="O44" s="14">
        <v>4</v>
      </c>
      <c r="P44" s="15">
        <v>1</v>
      </c>
      <c r="Q44" s="15">
        <v>19</v>
      </c>
      <c r="R44" s="15">
        <v>0</v>
      </c>
      <c r="S44" s="15">
        <v>4</v>
      </c>
      <c r="T44" s="15">
        <v>4</v>
      </c>
      <c r="U44" s="15">
        <v>4</v>
      </c>
      <c r="V44" s="15">
        <v>4</v>
      </c>
      <c r="W44" s="15">
        <v>2</v>
      </c>
      <c r="X44" s="8">
        <f t="shared" si="3"/>
        <v>42</v>
      </c>
    </row>
    <row r="45" spans="1:24" ht="15.75">
      <c r="A45" s="4" t="s">
        <v>56</v>
      </c>
      <c r="B45" s="17">
        <v>485</v>
      </c>
      <c r="D45" s="14">
        <v>15</v>
      </c>
      <c r="E45" s="15">
        <v>40</v>
      </c>
      <c r="F45" s="15">
        <v>38</v>
      </c>
      <c r="G45" s="15">
        <v>21</v>
      </c>
      <c r="H45" s="15">
        <v>33</v>
      </c>
      <c r="I45" s="15">
        <v>8</v>
      </c>
      <c r="J45" s="15">
        <v>30</v>
      </c>
      <c r="K45" s="15">
        <v>21</v>
      </c>
      <c r="L45" s="15">
        <v>15</v>
      </c>
      <c r="M45" s="8">
        <f t="shared" si="2"/>
        <v>221</v>
      </c>
      <c r="O45" s="14">
        <v>14</v>
      </c>
      <c r="P45" s="15">
        <v>44</v>
      </c>
      <c r="Q45" s="15">
        <v>11</v>
      </c>
      <c r="R45" s="15">
        <v>50</v>
      </c>
      <c r="S45" s="15">
        <v>49</v>
      </c>
      <c r="T45" s="15">
        <v>26</v>
      </c>
      <c r="U45" s="15">
        <v>27</v>
      </c>
      <c r="V45" s="15">
        <v>23</v>
      </c>
      <c r="W45" s="15">
        <v>20</v>
      </c>
      <c r="X45" s="8">
        <f t="shared" si="3"/>
        <v>264</v>
      </c>
    </row>
    <row r="46" spans="1:24" ht="15.75">
      <c r="A46" s="4" t="s">
        <v>57</v>
      </c>
      <c r="B46" s="17">
        <v>13</v>
      </c>
      <c r="D46" s="14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8">
        <f t="shared" si="2"/>
        <v>0</v>
      </c>
      <c r="O46" s="14">
        <v>0</v>
      </c>
      <c r="P46" s="15">
        <v>3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10</v>
      </c>
      <c r="X46" s="8">
        <f t="shared" si="3"/>
        <v>13</v>
      </c>
    </row>
    <row r="47" spans="1:24" ht="15.75">
      <c r="A47" s="4" t="s">
        <v>58</v>
      </c>
      <c r="B47" s="17">
        <v>1444</v>
      </c>
      <c r="D47" s="14">
        <v>67</v>
      </c>
      <c r="E47" s="15">
        <v>187</v>
      </c>
      <c r="F47" s="15">
        <v>80</v>
      </c>
      <c r="G47" s="15">
        <v>102</v>
      </c>
      <c r="H47" s="15">
        <v>94</v>
      </c>
      <c r="I47" s="15">
        <v>24</v>
      </c>
      <c r="J47" s="15">
        <v>57</v>
      </c>
      <c r="K47" s="15">
        <v>21</v>
      </c>
      <c r="L47" s="15">
        <v>17</v>
      </c>
      <c r="M47" s="8">
        <f t="shared" si="2"/>
        <v>649</v>
      </c>
      <c r="O47" s="14">
        <v>112</v>
      </c>
      <c r="P47" s="15">
        <v>115</v>
      </c>
      <c r="Q47" s="15">
        <v>120</v>
      </c>
      <c r="R47" s="15">
        <v>86</v>
      </c>
      <c r="S47" s="15">
        <v>92</v>
      </c>
      <c r="T47" s="15">
        <v>61</v>
      </c>
      <c r="U47" s="15">
        <v>96</v>
      </c>
      <c r="V47" s="15">
        <v>97</v>
      </c>
      <c r="W47" s="15">
        <v>16</v>
      </c>
      <c r="X47" s="8">
        <f t="shared" si="3"/>
        <v>795</v>
      </c>
    </row>
    <row r="48" spans="1:24" ht="15.75">
      <c r="A48" s="4" t="s">
        <v>59</v>
      </c>
      <c r="B48" s="17">
        <v>79</v>
      </c>
      <c r="D48" s="14">
        <v>0</v>
      </c>
      <c r="E48" s="15">
        <v>0</v>
      </c>
      <c r="F48" s="15">
        <v>10</v>
      </c>
      <c r="G48" s="15">
        <v>11</v>
      </c>
      <c r="H48" s="15">
        <v>0</v>
      </c>
      <c r="I48" s="15">
        <v>0</v>
      </c>
      <c r="J48" s="15">
        <v>5</v>
      </c>
      <c r="K48" s="15">
        <v>23</v>
      </c>
      <c r="L48" s="15">
        <v>0</v>
      </c>
      <c r="M48" s="8">
        <f t="shared" si="2"/>
        <v>49</v>
      </c>
      <c r="O48" s="14">
        <v>0</v>
      </c>
      <c r="P48" s="15">
        <v>0</v>
      </c>
      <c r="Q48" s="15">
        <v>0</v>
      </c>
      <c r="R48" s="15">
        <v>0</v>
      </c>
      <c r="S48" s="15">
        <v>5</v>
      </c>
      <c r="T48" s="15">
        <v>0</v>
      </c>
      <c r="U48" s="15">
        <v>8</v>
      </c>
      <c r="V48" s="15">
        <v>17</v>
      </c>
      <c r="W48" s="15">
        <v>0</v>
      </c>
      <c r="X48" s="8">
        <f t="shared" si="3"/>
        <v>30</v>
      </c>
    </row>
    <row r="49" spans="1:24" ht="15.75">
      <c r="A49" s="4" t="s">
        <v>60</v>
      </c>
      <c r="B49" s="17">
        <v>314</v>
      </c>
      <c r="D49" s="14">
        <v>41</v>
      </c>
      <c r="E49" s="15">
        <v>13</v>
      </c>
      <c r="F49" s="15">
        <v>27</v>
      </c>
      <c r="G49" s="15">
        <v>11</v>
      </c>
      <c r="H49" s="15">
        <v>2</v>
      </c>
      <c r="I49" s="15">
        <v>16</v>
      </c>
      <c r="J49" s="15">
        <v>23</v>
      </c>
      <c r="K49" s="15">
        <v>19</v>
      </c>
      <c r="L49" s="15">
        <v>3</v>
      </c>
      <c r="M49" s="8">
        <f t="shared" si="2"/>
        <v>155</v>
      </c>
      <c r="O49" s="14">
        <v>14</v>
      </c>
      <c r="P49" s="15">
        <v>27</v>
      </c>
      <c r="Q49" s="15">
        <v>9</v>
      </c>
      <c r="R49" s="15">
        <v>23</v>
      </c>
      <c r="S49" s="15">
        <v>2</v>
      </c>
      <c r="T49" s="15">
        <v>32</v>
      </c>
      <c r="U49" s="15">
        <v>15</v>
      </c>
      <c r="V49" s="15">
        <v>34</v>
      </c>
      <c r="W49" s="15">
        <v>3</v>
      </c>
      <c r="X49" s="8">
        <f t="shared" si="3"/>
        <v>159</v>
      </c>
    </row>
    <row r="50" spans="1:24" ht="15.75">
      <c r="A50" s="4" t="s">
        <v>61</v>
      </c>
      <c r="B50" s="17">
        <v>136</v>
      </c>
      <c r="D50" s="14">
        <v>20</v>
      </c>
      <c r="E50" s="15">
        <v>11</v>
      </c>
      <c r="F50" s="15">
        <v>12</v>
      </c>
      <c r="G50" s="15">
        <v>7</v>
      </c>
      <c r="H50" s="15">
        <v>7</v>
      </c>
      <c r="I50" s="15">
        <v>1</v>
      </c>
      <c r="J50" s="15">
        <v>5</v>
      </c>
      <c r="K50" s="15">
        <v>0</v>
      </c>
      <c r="L50" s="15">
        <v>0</v>
      </c>
      <c r="M50" s="8">
        <f t="shared" si="2"/>
        <v>63</v>
      </c>
      <c r="O50" s="14">
        <v>5</v>
      </c>
      <c r="P50" s="15">
        <v>11</v>
      </c>
      <c r="Q50" s="15">
        <v>3</v>
      </c>
      <c r="R50" s="15">
        <v>17</v>
      </c>
      <c r="S50" s="15">
        <v>12</v>
      </c>
      <c r="T50" s="15">
        <v>2</v>
      </c>
      <c r="U50" s="15">
        <v>10</v>
      </c>
      <c r="V50" s="15">
        <v>2</v>
      </c>
      <c r="W50" s="15">
        <v>11</v>
      </c>
      <c r="X50" s="8">
        <f t="shared" si="3"/>
        <v>73</v>
      </c>
    </row>
    <row r="51" spans="1:24" ht="15.75">
      <c r="A51" s="4" t="s">
        <v>62</v>
      </c>
      <c r="B51" s="17">
        <v>109</v>
      </c>
      <c r="D51" s="14">
        <v>9</v>
      </c>
      <c r="E51" s="15">
        <v>10</v>
      </c>
      <c r="F51" s="15">
        <v>3</v>
      </c>
      <c r="G51" s="15">
        <v>13</v>
      </c>
      <c r="H51" s="15">
        <v>12</v>
      </c>
      <c r="I51" s="15">
        <v>8</v>
      </c>
      <c r="J51" s="15">
        <v>2</v>
      </c>
      <c r="K51" s="15">
        <v>4</v>
      </c>
      <c r="L51" s="15">
        <v>2</v>
      </c>
      <c r="M51" s="8">
        <f t="shared" si="2"/>
        <v>63</v>
      </c>
      <c r="O51" s="14">
        <v>0</v>
      </c>
      <c r="P51" s="15">
        <v>17</v>
      </c>
      <c r="Q51" s="15">
        <v>2</v>
      </c>
      <c r="R51" s="15">
        <v>12</v>
      </c>
      <c r="S51" s="15">
        <v>4</v>
      </c>
      <c r="T51" s="15">
        <v>8</v>
      </c>
      <c r="U51" s="15">
        <v>0</v>
      </c>
      <c r="V51" s="15">
        <v>1</v>
      </c>
      <c r="W51" s="15">
        <v>2</v>
      </c>
      <c r="X51" s="8">
        <f t="shared" si="3"/>
        <v>46</v>
      </c>
    </row>
    <row r="52" spans="1:24" ht="15.75">
      <c r="A52" s="4" t="s">
        <v>63</v>
      </c>
      <c r="B52" s="17">
        <v>9874</v>
      </c>
      <c r="D52" s="14">
        <v>1098</v>
      </c>
      <c r="E52" s="15">
        <v>1152</v>
      </c>
      <c r="F52" s="15">
        <v>1721</v>
      </c>
      <c r="G52" s="15">
        <v>952</v>
      </c>
      <c r="H52" s="15">
        <v>376</v>
      </c>
      <c r="I52" s="15">
        <v>215</v>
      </c>
      <c r="J52" s="15">
        <v>76</v>
      </c>
      <c r="K52" s="15">
        <v>55</v>
      </c>
      <c r="L52" s="15">
        <v>14</v>
      </c>
      <c r="M52" s="8">
        <f t="shared" si="2"/>
        <v>5659</v>
      </c>
      <c r="O52" s="14">
        <v>995</v>
      </c>
      <c r="P52" s="15">
        <v>719</v>
      </c>
      <c r="Q52" s="15">
        <v>1074</v>
      </c>
      <c r="R52" s="15">
        <v>706</v>
      </c>
      <c r="S52" s="15">
        <v>368</v>
      </c>
      <c r="T52" s="15">
        <v>172</v>
      </c>
      <c r="U52" s="15">
        <v>76</v>
      </c>
      <c r="V52" s="15">
        <v>52</v>
      </c>
      <c r="W52" s="15">
        <v>53</v>
      </c>
      <c r="X52" s="8">
        <f t="shared" si="3"/>
        <v>4215</v>
      </c>
    </row>
    <row r="53" spans="1:24" ht="15.75">
      <c r="A53" s="4" t="s">
        <v>64</v>
      </c>
      <c r="B53" s="17">
        <v>1231</v>
      </c>
      <c r="D53" s="14">
        <v>113</v>
      </c>
      <c r="E53" s="15">
        <v>117</v>
      </c>
      <c r="F53" s="15">
        <v>73</v>
      </c>
      <c r="G53" s="15">
        <v>114</v>
      </c>
      <c r="H53" s="15">
        <v>32</v>
      </c>
      <c r="I53" s="15">
        <v>24</v>
      </c>
      <c r="J53" s="15">
        <v>31</v>
      </c>
      <c r="K53" s="15">
        <v>55</v>
      </c>
      <c r="L53" s="15">
        <v>20</v>
      </c>
      <c r="M53" s="8">
        <f t="shared" si="2"/>
        <v>579</v>
      </c>
      <c r="O53" s="14">
        <v>70</v>
      </c>
      <c r="P53" s="15">
        <v>99</v>
      </c>
      <c r="Q53" s="15">
        <v>61</v>
      </c>
      <c r="R53" s="15">
        <v>108</v>
      </c>
      <c r="S53" s="15">
        <v>81</v>
      </c>
      <c r="T53" s="15">
        <v>55</v>
      </c>
      <c r="U53" s="15">
        <v>89</v>
      </c>
      <c r="V53" s="15">
        <v>42</v>
      </c>
      <c r="W53" s="15">
        <v>47</v>
      </c>
      <c r="X53" s="8">
        <f t="shared" si="3"/>
        <v>652</v>
      </c>
    </row>
    <row r="54" spans="1:24" ht="15.75">
      <c r="A54" s="4" t="s">
        <v>65</v>
      </c>
      <c r="B54" s="17">
        <v>522</v>
      </c>
      <c r="D54" s="14">
        <v>46</v>
      </c>
      <c r="E54" s="15">
        <v>58</v>
      </c>
      <c r="F54" s="15">
        <v>24</v>
      </c>
      <c r="G54" s="15">
        <v>55</v>
      </c>
      <c r="H54" s="15">
        <v>15</v>
      </c>
      <c r="I54" s="15">
        <v>32</v>
      </c>
      <c r="J54" s="15">
        <v>5</v>
      </c>
      <c r="K54" s="15">
        <v>42</v>
      </c>
      <c r="L54" s="15">
        <v>14</v>
      </c>
      <c r="M54" s="8">
        <f t="shared" si="2"/>
        <v>291</v>
      </c>
      <c r="O54" s="14">
        <v>29</v>
      </c>
      <c r="P54" s="15">
        <v>54</v>
      </c>
      <c r="Q54" s="15">
        <v>24</v>
      </c>
      <c r="R54" s="15">
        <v>29</v>
      </c>
      <c r="S54" s="15">
        <v>26</v>
      </c>
      <c r="T54" s="15">
        <v>31</v>
      </c>
      <c r="U54" s="15">
        <v>19</v>
      </c>
      <c r="V54" s="15">
        <v>19</v>
      </c>
      <c r="W54" s="15">
        <v>0</v>
      </c>
      <c r="X54" s="8">
        <f t="shared" si="3"/>
        <v>231</v>
      </c>
    </row>
    <row r="55" spans="1:24" ht="15.75">
      <c r="A55" s="4" t="s">
        <v>66</v>
      </c>
      <c r="B55" s="17">
        <v>1054</v>
      </c>
      <c r="D55" s="14">
        <v>74</v>
      </c>
      <c r="E55" s="15">
        <v>88</v>
      </c>
      <c r="F55" s="15">
        <v>86</v>
      </c>
      <c r="G55" s="15">
        <v>57</v>
      </c>
      <c r="H55" s="15">
        <v>35</v>
      </c>
      <c r="I55" s="15">
        <v>64</v>
      </c>
      <c r="J55" s="15">
        <v>68</v>
      </c>
      <c r="K55" s="15">
        <v>19</v>
      </c>
      <c r="L55" s="15">
        <v>23</v>
      </c>
      <c r="M55" s="8">
        <f t="shared" si="2"/>
        <v>514</v>
      </c>
      <c r="O55" s="14">
        <v>80</v>
      </c>
      <c r="P55" s="15">
        <v>58</v>
      </c>
      <c r="Q55" s="15">
        <v>51</v>
      </c>
      <c r="R55" s="15">
        <v>86</v>
      </c>
      <c r="S55" s="15">
        <v>45</v>
      </c>
      <c r="T55" s="15">
        <v>87</v>
      </c>
      <c r="U55" s="15">
        <v>67</v>
      </c>
      <c r="V55" s="15">
        <v>44</v>
      </c>
      <c r="W55" s="15">
        <v>22</v>
      </c>
      <c r="X55" s="8">
        <f t="shared" si="3"/>
        <v>540</v>
      </c>
    </row>
    <row r="56" spans="1:24" ht="15.75">
      <c r="A56" s="4" t="s">
        <v>67</v>
      </c>
      <c r="B56" s="17">
        <v>3013</v>
      </c>
      <c r="D56" s="14">
        <v>325</v>
      </c>
      <c r="E56" s="15">
        <v>239</v>
      </c>
      <c r="F56" s="15">
        <v>244</v>
      </c>
      <c r="G56" s="15">
        <v>180</v>
      </c>
      <c r="H56" s="15">
        <v>152</v>
      </c>
      <c r="I56" s="15">
        <v>99</v>
      </c>
      <c r="J56" s="15">
        <v>76</v>
      </c>
      <c r="K56" s="15">
        <v>64</v>
      </c>
      <c r="L56" s="15">
        <v>56</v>
      </c>
      <c r="M56" s="8">
        <f t="shared" si="2"/>
        <v>1435</v>
      </c>
      <c r="O56" s="14">
        <v>219</v>
      </c>
      <c r="P56" s="15">
        <v>238</v>
      </c>
      <c r="Q56" s="15">
        <v>288</v>
      </c>
      <c r="R56" s="15">
        <v>244</v>
      </c>
      <c r="S56" s="15">
        <v>126</v>
      </c>
      <c r="T56" s="15">
        <v>178</v>
      </c>
      <c r="U56" s="15">
        <v>97</v>
      </c>
      <c r="V56" s="15">
        <v>80</v>
      </c>
      <c r="W56" s="15">
        <v>108</v>
      </c>
      <c r="X56" s="8">
        <f t="shared" si="3"/>
        <v>1578</v>
      </c>
    </row>
    <row r="57" spans="1:24" ht="15.75">
      <c r="A57" s="4" t="s">
        <v>68</v>
      </c>
      <c r="B57" s="17">
        <v>492</v>
      </c>
      <c r="D57" s="14">
        <v>41</v>
      </c>
      <c r="E57" s="15">
        <v>47</v>
      </c>
      <c r="F57" s="15">
        <v>24</v>
      </c>
      <c r="G57" s="15">
        <v>31</v>
      </c>
      <c r="H57" s="15">
        <v>28</v>
      </c>
      <c r="I57" s="15">
        <v>17</v>
      </c>
      <c r="J57" s="15">
        <v>32</v>
      </c>
      <c r="K57" s="15">
        <v>19</v>
      </c>
      <c r="L57" s="15">
        <v>0</v>
      </c>
      <c r="M57" s="8">
        <f t="shared" si="2"/>
        <v>239</v>
      </c>
      <c r="O57" s="14">
        <v>19</v>
      </c>
      <c r="P57" s="15">
        <v>38</v>
      </c>
      <c r="Q57" s="15">
        <v>28</v>
      </c>
      <c r="R57" s="15">
        <v>29</v>
      </c>
      <c r="S57" s="15">
        <v>40</v>
      </c>
      <c r="T57" s="15">
        <v>26</v>
      </c>
      <c r="U57" s="15">
        <v>36</v>
      </c>
      <c r="V57" s="15">
        <v>24</v>
      </c>
      <c r="W57" s="15">
        <v>13</v>
      </c>
      <c r="X57" s="8">
        <f t="shared" si="3"/>
        <v>253</v>
      </c>
    </row>
    <row r="58" spans="1:24" ht="15.75">
      <c r="A58" s="4" t="s">
        <v>69</v>
      </c>
      <c r="B58" s="17">
        <v>590</v>
      </c>
      <c r="D58" s="14">
        <v>45</v>
      </c>
      <c r="E58" s="15">
        <v>37</v>
      </c>
      <c r="F58" s="15">
        <v>28</v>
      </c>
      <c r="G58" s="15">
        <v>55</v>
      </c>
      <c r="H58" s="15">
        <v>18</v>
      </c>
      <c r="I58" s="15">
        <v>23</v>
      </c>
      <c r="J58" s="15">
        <v>27</v>
      </c>
      <c r="K58" s="15">
        <v>12</v>
      </c>
      <c r="L58" s="15">
        <v>2</v>
      </c>
      <c r="M58" s="8">
        <f t="shared" si="2"/>
        <v>247</v>
      </c>
      <c r="O58" s="14">
        <v>33</v>
      </c>
      <c r="P58" s="15">
        <v>72</v>
      </c>
      <c r="Q58" s="15">
        <v>44</v>
      </c>
      <c r="R58" s="15">
        <v>59</v>
      </c>
      <c r="S58" s="15">
        <v>23</v>
      </c>
      <c r="T58" s="15">
        <v>42</v>
      </c>
      <c r="U58" s="15">
        <v>32</v>
      </c>
      <c r="V58" s="15">
        <v>21</v>
      </c>
      <c r="W58" s="15">
        <v>17</v>
      </c>
      <c r="X58" s="8">
        <f t="shared" si="3"/>
        <v>343</v>
      </c>
    </row>
    <row r="59" spans="1:24" ht="15.75">
      <c r="A59" s="4" t="s">
        <v>70</v>
      </c>
      <c r="B59" s="17">
        <v>2945</v>
      </c>
      <c r="D59" s="14">
        <v>263</v>
      </c>
      <c r="E59" s="15">
        <v>286</v>
      </c>
      <c r="F59" s="15">
        <v>168</v>
      </c>
      <c r="G59" s="15">
        <v>165</v>
      </c>
      <c r="H59" s="15">
        <v>154</v>
      </c>
      <c r="I59" s="15">
        <v>82</v>
      </c>
      <c r="J59" s="15">
        <v>79</v>
      </c>
      <c r="K59" s="15">
        <v>72</v>
      </c>
      <c r="L59" s="15">
        <v>48</v>
      </c>
      <c r="M59" s="8">
        <f t="shared" si="2"/>
        <v>1317</v>
      </c>
      <c r="O59" s="14">
        <v>214</v>
      </c>
      <c r="P59" s="15">
        <v>301</v>
      </c>
      <c r="Q59" s="15">
        <v>247</v>
      </c>
      <c r="R59" s="15">
        <v>215</v>
      </c>
      <c r="S59" s="15">
        <v>155</v>
      </c>
      <c r="T59" s="15">
        <v>167</v>
      </c>
      <c r="U59" s="15">
        <v>116</v>
      </c>
      <c r="V59" s="15">
        <v>118</v>
      </c>
      <c r="W59" s="15">
        <v>95</v>
      </c>
      <c r="X59" s="8">
        <f t="shared" si="3"/>
        <v>1628</v>
      </c>
    </row>
    <row r="60" spans="1:24" ht="15.75">
      <c r="A60" s="4" t="s">
        <v>71</v>
      </c>
      <c r="B60" s="17">
        <v>10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8">
        <f t="shared" si="2"/>
        <v>0</v>
      </c>
      <c r="O60" s="14">
        <v>0</v>
      </c>
      <c r="P60" s="15">
        <v>3</v>
      </c>
      <c r="Q60" s="15">
        <v>0</v>
      </c>
      <c r="R60" s="15">
        <v>7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8">
        <f t="shared" si="3"/>
        <v>10</v>
      </c>
    </row>
    <row r="61" spans="1:24" ht="15.75">
      <c r="A61" s="4" t="s">
        <v>72</v>
      </c>
      <c r="B61" s="17">
        <v>113280</v>
      </c>
      <c r="D61" s="14">
        <v>10039</v>
      </c>
      <c r="E61" s="15">
        <v>10601</v>
      </c>
      <c r="F61" s="15">
        <v>7497</v>
      </c>
      <c r="G61" s="15">
        <v>8183</v>
      </c>
      <c r="H61" s="15">
        <v>5541</v>
      </c>
      <c r="I61" s="15">
        <v>3617</v>
      </c>
      <c r="J61" s="15">
        <v>3268</v>
      </c>
      <c r="K61" s="15">
        <v>1908</v>
      </c>
      <c r="L61" s="15">
        <v>755</v>
      </c>
      <c r="M61" s="8">
        <f t="shared" si="2"/>
        <v>51409</v>
      </c>
      <c r="O61" s="14">
        <v>10047</v>
      </c>
      <c r="P61" s="15">
        <v>10244</v>
      </c>
      <c r="Q61" s="15">
        <v>9516</v>
      </c>
      <c r="R61" s="15">
        <v>11122</v>
      </c>
      <c r="S61" s="15">
        <v>6809</v>
      </c>
      <c r="T61" s="15">
        <v>4697</v>
      </c>
      <c r="U61" s="15">
        <v>4508</v>
      </c>
      <c r="V61" s="15">
        <v>3015</v>
      </c>
      <c r="W61" s="15">
        <v>1913</v>
      </c>
      <c r="X61" s="8">
        <f t="shared" si="3"/>
        <v>61871</v>
      </c>
    </row>
    <row r="62" spans="1:24" ht="15.75">
      <c r="A62" s="4" t="s">
        <v>73</v>
      </c>
      <c r="B62" s="17">
        <v>1000</v>
      </c>
      <c r="D62" s="14">
        <v>84</v>
      </c>
      <c r="E62" s="15">
        <v>56</v>
      </c>
      <c r="F62" s="15">
        <v>95</v>
      </c>
      <c r="G62" s="15">
        <v>60</v>
      </c>
      <c r="H62" s="15">
        <v>40</v>
      </c>
      <c r="I62" s="15">
        <v>63</v>
      </c>
      <c r="J62" s="15">
        <v>41</v>
      </c>
      <c r="K62" s="15">
        <v>25</v>
      </c>
      <c r="L62" s="15">
        <v>5</v>
      </c>
      <c r="M62" s="8">
        <f t="shared" si="2"/>
        <v>469</v>
      </c>
      <c r="O62" s="14">
        <v>81</v>
      </c>
      <c r="P62" s="15">
        <v>63</v>
      </c>
      <c r="Q62" s="15">
        <v>99</v>
      </c>
      <c r="R62" s="15">
        <v>59</v>
      </c>
      <c r="S62" s="15">
        <v>57</v>
      </c>
      <c r="T62" s="15">
        <v>40</v>
      </c>
      <c r="U62" s="15">
        <v>45</v>
      </c>
      <c r="V62" s="15">
        <v>51</v>
      </c>
      <c r="W62" s="15">
        <v>36</v>
      </c>
      <c r="X62" s="8">
        <f t="shared" si="3"/>
        <v>531</v>
      </c>
    </row>
    <row r="63" spans="1:24" ht="15.75">
      <c r="A63" s="4" t="s">
        <v>74</v>
      </c>
      <c r="B63" s="17">
        <v>33</v>
      </c>
      <c r="D63" s="14">
        <v>0</v>
      </c>
      <c r="E63" s="15">
        <v>0</v>
      </c>
      <c r="F63" s="15">
        <v>0</v>
      </c>
      <c r="G63" s="15">
        <v>5</v>
      </c>
      <c r="H63" s="15">
        <v>5</v>
      </c>
      <c r="I63" s="15">
        <v>0</v>
      </c>
      <c r="J63" s="15">
        <v>6</v>
      </c>
      <c r="K63" s="15">
        <v>6</v>
      </c>
      <c r="L63" s="15">
        <v>0</v>
      </c>
      <c r="M63" s="8">
        <f t="shared" si="2"/>
        <v>22</v>
      </c>
      <c r="O63" s="14">
        <v>0</v>
      </c>
      <c r="P63" s="15">
        <v>11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8">
        <f t="shared" si="3"/>
        <v>11</v>
      </c>
    </row>
    <row r="64" spans="1:24" ht="15.75">
      <c r="A64" s="4" t="s">
        <v>75</v>
      </c>
      <c r="B64" s="17">
        <v>4107</v>
      </c>
      <c r="D64" s="14">
        <v>517</v>
      </c>
      <c r="E64" s="15">
        <v>360</v>
      </c>
      <c r="F64" s="15">
        <v>354</v>
      </c>
      <c r="G64" s="15">
        <v>269</v>
      </c>
      <c r="H64" s="15">
        <v>144</v>
      </c>
      <c r="I64" s="15">
        <v>155</v>
      </c>
      <c r="J64" s="15">
        <v>73</v>
      </c>
      <c r="K64" s="15">
        <v>73</v>
      </c>
      <c r="L64" s="15">
        <v>49</v>
      </c>
      <c r="M64" s="8">
        <f t="shared" si="2"/>
        <v>1994</v>
      </c>
      <c r="O64" s="14">
        <v>358</v>
      </c>
      <c r="P64" s="15">
        <v>382</v>
      </c>
      <c r="Q64" s="15">
        <v>333</v>
      </c>
      <c r="R64" s="15">
        <v>390</v>
      </c>
      <c r="S64" s="15">
        <v>166</v>
      </c>
      <c r="T64" s="15">
        <v>155</v>
      </c>
      <c r="U64" s="15">
        <v>130</v>
      </c>
      <c r="V64" s="15">
        <v>123</v>
      </c>
      <c r="W64" s="15">
        <v>76</v>
      </c>
      <c r="X64" s="8">
        <f t="shared" si="3"/>
        <v>2113</v>
      </c>
    </row>
    <row r="65" spans="1:24" ht="15.75">
      <c r="A65" s="4" t="s">
        <v>76</v>
      </c>
      <c r="B65" s="17">
        <v>45</v>
      </c>
      <c r="D65" s="14">
        <v>6</v>
      </c>
      <c r="E65" s="15">
        <v>0</v>
      </c>
      <c r="F65" s="15">
        <v>11</v>
      </c>
      <c r="G65" s="15">
        <v>6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8">
        <f t="shared" si="2"/>
        <v>23</v>
      </c>
      <c r="O65" s="14">
        <v>0</v>
      </c>
      <c r="P65" s="15">
        <v>11</v>
      </c>
      <c r="Q65" s="15">
        <v>6</v>
      </c>
      <c r="R65" s="15">
        <v>0</v>
      </c>
      <c r="S65" s="15">
        <v>5</v>
      </c>
      <c r="T65" s="15">
        <v>0</v>
      </c>
      <c r="U65" s="15">
        <v>0</v>
      </c>
      <c r="V65" s="15">
        <v>0</v>
      </c>
      <c r="W65" s="15">
        <v>0</v>
      </c>
      <c r="X65" s="8">
        <f t="shared" si="3"/>
        <v>22</v>
      </c>
    </row>
    <row r="66" spans="1:24" ht="15.75">
      <c r="A66" s="4" t="s">
        <v>77</v>
      </c>
      <c r="B66" s="17">
        <v>304</v>
      </c>
      <c r="D66" s="14">
        <v>0</v>
      </c>
      <c r="E66" s="15">
        <v>53</v>
      </c>
      <c r="F66" s="15">
        <v>59</v>
      </c>
      <c r="G66" s="15">
        <v>6</v>
      </c>
      <c r="H66" s="15">
        <v>11</v>
      </c>
      <c r="I66" s="15">
        <v>6</v>
      </c>
      <c r="J66" s="15">
        <v>15</v>
      </c>
      <c r="K66" s="15">
        <v>13</v>
      </c>
      <c r="L66" s="15">
        <v>19</v>
      </c>
      <c r="M66" s="8">
        <f t="shared" si="2"/>
        <v>182</v>
      </c>
      <c r="O66" s="14">
        <v>17</v>
      </c>
      <c r="P66" s="15">
        <v>18</v>
      </c>
      <c r="Q66" s="15">
        <v>16</v>
      </c>
      <c r="R66" s="15">
        <v>19</v>
      </c>
      <c r="S66" s="15">
        <v>28</v>
      </c>
      <c r="T66" s="15">
        <v>0</v>
      </c>
      <c r="U66" s="15">
        <v>0</v>
      </c>
      <c r="V66" s="15">
        <v>12</v>
      </c>
      <c r="W66" s="15">
        <v>12</v>
      </c>
      <c r="X66" s="8">
        <f t="shared" si="3"/>
        <v>122</v>
      </c>
    </row>
    <row r="67" spans="1:24" ht="15.75">
      <c r="A67" s="4" t="s">
        <v>78</v>
      </c>
      <c r="B67" s="17">
        <v>507</v>
      </c>
      <c r="D67" s="14">
        <v>15</v>
      </c>
      <c r="E67" s="15">
        <v>76</v>
      </c>
      <c r="F67" s="15">
        <v>42</v>
      </c>
      <c r="G67" s="15">
        <v>43</v>
      </c>
      <c r="H67" s="15">
        <v>25</v>
      </c>
      <c r="I67" s="15">
        <v>0</v>
      </c>
      <c r="J67" s="15">
        <v>16</v>
      </c>
      <c r="K67" s="15">
        <v>8</v>
      </c>
      <c r="L67" s="15">
        <v>0</v>
      </c>
      <c r="M67" s="8">
        <f t="shared" si="2"/>
        <v>225</v>
      </c>
      <c r="O67" s="14">
        <v>55</v>
      </c>
      <c r="P67" s="15">
        <v>33</v>
      </c>
      <c r="Q67" s="15">
        <v>43</v>
      </c>
      <c r="R67" s="15">
        <v>47</v>
      </c>
      <c r="S67" s="15">
        <v>54</v>
      </c>
      <c r="T67" s="15">
        <v>14</v>
      </c>
      <c r="U67" s="15">
        <v>10</v>
      </c>
      <c r="V67" s="15">
        <v>11</v>
      </c>
      <c r="W67" s="15">
        <v>15</v>
      </c>
      <c r="X67" s="8">
        <f t="shared" si="3"/>
        <v>282</v>
      </c>
    </row>
    <row r="68" spans="1:24" ht="15.75">
      <c r="A68" s="4" t="s">
        <v>79</v>
      </c>
      <c r="B68" s="17">
        <v>182</v>
      </c>
      <c r="D68" s="14">
        <v>12</v>
      </c>
      <c r="E68" s="15">
        <v>0</v>
      </c>
      <c r="F68" s="15">
        <v>22</v>
      </c>
      <c r="G68" s="15">
        <v>24</v>
      </c>
      <c r="H68" s="15">
        <v>0</v>
      </c>
      <c r="I68" s="15">
        <v>6</v>
      </c>
      <c r="J68" s="15">
        <v>0</v>
      </c>
      <c r="K68" s="15">
        <v>0</v>
      </c>
      <c r="L68" s="15">
        <v>0</v>
      </c>
      <c r="M68" s="8">
        <f t="shared" si="2"/>
        <v>64</v>
      </c>
      <c r="O68" s="14">
        <v>21</v>
      </c>
      <c r="P68" s="15">
        <v>35</v>
      </c>
      <c r="Q68" s="15">
        <v>8</v>
      </c>
      <c r="R68" s="15">
        <v>16</v>
      </c>
      <c r="S68" s="15">
        <v>0</v>
      </c>
      <c r="T68" s="15">
        <v>15</v>
      </c>
      <c r="U68" s="15">
        <v>0</v>
      </c>
      <c r="V68" s="15">
        <v>23</v>
      </c>
      <c r="W68" s="15">
        <v>0</v>
      </c>
      <c r="X68" s="8">
        <f t="shared" si="3"/>
        <v>118</v>
      </c>
    </row>
    <row r="69" spans="1:24" ht="15.75">
      <c r="A69" s="4" t="s">
        <v>80</v>
      </c>
      <c r="B69" s="17">
        <v>32</v>
      </c>
      <c r="D69" s="14">
        <v>2</v>
      </c>
      <c r="E69" s="15">
        <v>0</v>
      </c>
      <c r="F69" s="15">
        <v>0</v>
      </c>
      <c r="G69" s="15">
        <v>0</v>
      </c>
      <c r="H69" s="15">
        <v>4</v>
      </c>
      <c r="I69" s="15">
        <v>2</v>
      </c>
      <c r="J69" s="15">
        <v>3</v>
      </c>
      <c r="K69" s="15">
        <v>2</v>
      </c>
      <c r="L69" s="15">
        <v>2</v>
      </c>
      <c r="M69" s="8">
        <f t="shared" si="2"/>
        <v>15</v>
      </c>
      <c r="O69" s="14">
        <v>0</v>
      </c>
      <c r="P69" s="15">
        <v>2</v>
      </c>
      <c r="Q69" s="15">
        <v>0</v>
      </c>
      <c r="R69" s="15">
        <v>2</v>
      </c>
      <c r="S69" s="15">
        <v>0</v>
      </c>
      <c r="T69" s="15">
        <v>0</v>
      </c>
      <c r="U69" s="15">
        <v>6</v>
      </c>
      <c r="V69" s="15">
        <v>2</v>
      </c>
      <c r="W69" s="15">
        <v>5</v>
      </c>
      <c r="X69" s="8">
        <f t="shared" si="3"/>
        <v>17</v>
      </c>
    </row>
    <row r="70" spans="1:24" ht="15.75">
      <c r="A70" s="4" t="s">
        <v>81</v>
      </c>
      <c r="B70" s="17">
        <v>14</v>
      </c>
      <c r="D70" s="14">
        <v>0</v>
      </c>
      <c r="E70" s="15">
        <v>0</v>
      </c>
      <c r="F70" s="15">
        <v>4</v>
      </c>
      <c r="G70" s="15">
        <v>0</v>
      </c>
      <c r="H70" s="15">
        <v>8</v>
      </c>
      <c r="I70" s="15">
        <v>0</v>
      </c>
      <c r="J70" s="15">
        <v>0</v>
      </c>
      <c r="K70" s="15">
        <v>0</v>
      </c>
      <c r="L70" s="15">
        <v>0</v>
      </c>
      <c r="M70" s="8">
        <f aca="true" t="shared" si="4" ref="M70:M101">SUM(D70:L70)</f>
        <v>12</v>
      </c>
      <c r="O70" s="14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2</v>
      </c>
      <c r="X70" s="8">
        <f aca="true" t="shared" si="5" ref="X70:X101">SUM(O70:W70)</f>
        <v>2</v>
      </c>
    </row>
    <row r="71" spans="1:24" ht="15.75">
      <c r="A71" s="4" t="s">
        <v>82</v>
      </c>
      <c r="B71" s="17">
        <v>11</v>
      </c>
      <c r="D71" s="14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6</v>
      </c>
      <c r="K71" s="15">
        <v>0</v>
      </c>
      <c r="L71" s="15">
        <v>0</v>
      </c>
      <c r="M71" s="8">
        <f t="shared" si="4"/>
        <v>6</v>
      </c>
      <c r="O71" s="14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5</v>
      </c>
      <c r="X71" s="8">
        <f t="shared" si="5"/>
        <v>5</v>
      </c>
    </row>
    <row r="72" spans="1:24" ht="15.75">
      <c r="A72" s="4" t="s">
        <v>83</v>
      </c>
      <c r="B72" s="17">
        <v>106</v>
      </c>
      <c r="D72" s="14">
        <v>11</v>
      </c>
      <c r="E72" s="15">
        <v>6</v>
      </c>
      <c r="F72" s="15">
        <v>3</v>
      </c>
      <c r="G72" s="15">
        <v>9</v>
      </c>
      <c r="H72" s="15">
        <v>11</v>
      </c>
      <c r="I72" s="15">
        <v>0</v>
      </c>
      <c r="J72" s="15">
        <v>5</v>
      </c>
      <c r="K72" s="15">
        <v>4</v>
      </c>
      <c r="L72" s="15">
        <v>2</v>
      </c>
      <c r="M72" s="8">
        <f t="shared" si="4"/>
        <v>51</v>
      </c>
      <c r="O72" s="14">
        <v>2</v>
      </c>
      <c r="P72" s="15">
        <v>6</v>
      </c>
      <c r="Q72" s="15">
        <v>2</v>
      </c>
      <c r="R72" s="15">
        <v>12</v>
      </c>
      <c r="S72" s="15">
        <v>2</v>
      </c>
      <c r="T72" s="15">
        <v>0</v>
      </c>
      <c r="U72" s="15">
        <v>21</v>
      </c>
      <c r="V72" s="15">
        <v>10</v>
      </c>
      <c r="W72" s="15">
        <v>0</v>
      </c>
      <c r="X72" s="8">
        <f t="shared" si="5"/>
        <v>55</v>
      </c>
    </row>
    <row r="73" spans="1:24" ht="15.75">
      <c r="A73" s="4" t="s">
        <v>84</v>
      </c>
      <c r="B73" s="17">
        <v>22</v>
      </c>
      <c r="D73" s="14">
        <v>0</v>
      </c>
      <c r="E73" s="15">
        <v>0</v>
      </c>
      <c r="F73" s="15">
        <v>0</v>
      </c>
      <c r="G73" s="15">
        <v>0</v>
      </c>
      <c r="H73" s="15">
        <v>0</v>
      </c>
      <c r="I73" s="15">
        <v>6</v>
      </c>
      <c r="J73" s="15">
        <v>0</v>
      </c>
      <c r="K73" s="15">
        <v>0</v>
      </c>
      <c r="L73" s="15">
        <v>0</v>
      </c>
      <c r="M73" s="8">
        <f t="shared" si="4"/>
        <v>6</v>
      </c>
      <c r="O73" s="14">
        <v>1</v>
      </c>
      <c r="P73" s="15">
        <v>2</v>
      </c>
      <c r="Q73" s="15">
        <v>0</v>
      </c>
      <c r="R73" s="15">
        <v>0</v>
      </c>
      <c r="S73" s="15">
        <v>0</v>
      </c>
      <c r="T73" s="15">
        <v>0</v>
      </c>
      <c r="U73" s="15">
        <v>7</v>
      </c>
      <c r="V73" s="15">
        <v>0</v>
      </c>
      <c r="W73" s="15">
        <v>6</v>
      </c>
      <c r="X73" s="8">
        <f t="shared" si="5"/>
        <v>16</v>
      </c>
    </row>
    <row r="74" spans="1:24" ht="15.75">
      <c r="A74" s="4" t="s">
        <v>85</v>
      </c>
      <c r="B74" s="17">
        <v>627</v>
      </c>
      <c r="D74" s="14">
        <v>38</v>
      </c>
      <c r="E74" s="15">
        <v>53</v>
      </c>
      <c r="F74" s="15">
        <v>31</v>
      </c>
      <c r="G74" s="15">
        <v>56</v>
      </c>
      <c r="H74" s="15">
        <v>45</v>
      </c>
      <c r="I74" s="15">
        <v>8</v>
      </c>
      <c r="J74" s="15">
        <v>21</v>
      </c>
      <c r="K74" s="15">
        <v>13</v>
      </c>
      <c r="L74" s="15">
        <v>4</v>
      </c>
      <c r="M74" s="8">
        <f t="shared" si="4"/>
        <v>269</v>
      </c>
      <c r="O74" s="14">
        <v>31</v>
      </c>
      <c r="P74" s="15">
        <v>54</v>
      </c>
      <c r="Q74" s="15">
        <v>21</v>
      </c>
      <c r="R74" s="15">
        <v>60</v>
      </c>
      <c r="S74" s="15">
        <v>43</v>
      </c>
      <c r="T74" s="15">
        <v>35</v>
      </c>
      <c r="U74" s="15">
        <v>42</v>
      </c>
      <c r="V74" s="15">
        <v>47</v>
      </c>
      <c r="W74" s="15">
        <v>25</v>
      </c>
      <c r="X74" s="8">
        <f t="shared" si="5"/>
        <v>358</v>
      </c>
    </row>
    <row r="75" spans="1:24" ht="15.75">
      <c r="A75" s="4" t="s">
        <v>86</v>
      </c>
      <c r="B75" s="17">
        <v>3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8">
        <f t="shared" si="4"/>
        <v>0</v>
      </c>
      <c r="O75" s="14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3</v>
      </c>
      <c r="V75" s="15">
        <v>0</v>
      </c>
      <c r="W75" s="15">
        <v>0</v>
      </c>
      <c r="X75" s="8">
        <f t="shared" si="5"/>
        <v>3</v>
      </c>
    </row>
    <row r="76" spans="1:24" ht="15.75">
      <c r="A76" s="4" t="s">
        <v>87</v>
      </c>
      <c r="B76" s="17">
        <v>2120</v>
      </c>
      <c r="D76" s="14">
        <v>172</v>
      </c>
      <c r="E76" s="15">
        <v>172</v>
      </c>
      <c r="F76" s="15">
        <v>149</v>
      </c>
      <c r="G76" s="15">
        <v>118</v>
      </c>
      <c r="H76" s="15">
        <v>92</v>
      </c>
      <c r="I76" s="15">
        <v>111</v>
      </c>
      <c r="J76" s="15">
        <v>39</v>
      </c>
      <c r="K76" s="15">
        <v>59</v>
      </c>
      <c r="L76" s="15">
        <v>2</v>
      </c>
      <c r="M76" s="8">
        <f t="shared" si="4"/>
        <v>914</v>
      </c>
      <c r="O76" s="14">
        <v>182</v>
      </c>
      <c r="P76" s="15">
        <v>244</v>
      </c>
      <c r="Q76" s="15">
        <v>194</v>
      </c>
      <c r="R76" s="15">
        <v>123</v>
      </c>
      <c r="S76" s="15">
        <v>174</v>
      </c>
      <c r="T76" s="15">
        <v>75</v>
      </c>
      <c r="U76" s="15">
        <v>106</v>
      </c>
      <c r="V76" s="15">
        <v>72</v>
      </c>
      <c r="W76" s="15">
        <v>36</v>
      </c>
      <c r="X76" s="8">
        <f t="shared" si="5"/>
        <v>1206</v>
      </c>
    </row>
    <row r="77" spans="1:24" ht="15.75">
      <c r="A77" s="4" t="s">
        <v>88</v>
      </c>
      <c r="B77" s="17">
        <v>433</v>
      </c>
      <c r="D77" s="14">
        <v>5</v>
      </c>
      <c r="E77" s="15">
        <v>3</v>
      </c>
      <c r="F77" s="15">
        <v>159</v>
      </c>
      <c r="G77" s="15">
        <v>149</v>
      </c>
      <c r="H77" s="15">
        <v>33</v>
      </c>
      <c r="I77" s="15">
        <v>3</v>
      </c>
      <c r="J77" s="15">
        <v>10</v>
      </c>
      <c r="K77" s="15">
        <v>5</v>
      </c>
      <c r="L77" s="15">
        <v>22</v>
      </c>
      <c r="M77" s="8">
        <f t="shared" si="4"/>
        <v>389</v>
      </c>
      <c r="O77" s="14">
        <v>8</v>
      </c>
      <c r="P77" s="15">
        <v>0</v>
      </c>
      <c r="Q77" s="15">
        <v>23</v>
      </c>
      <c r="R77" s="15">
        <v>2</v>
      </c>
      <c r="S77" s="15">
        <v>3</v>
      </c>
      <c r="T77" s="15">
        <v>0</v>
      </c>
      <c r="U77" s="15">
        <v>0</v>
      </c>
      <c r="V77" s="15">
        <v>5</v>
      </c>
      <c r="W77" s="15">
        <v>3</v>
      </c>
      <c r="X77" s="8">
        <f t="shared" si="5"/>
        <v>44</v>
      </c>
    </row>
    <row r="78" spans="1:24" ht="15.75">
      <c r="A78" s="4" t="s">
        <v>89</v>
      </c>
      <c r="B78" s="17">
        <v>6257</v>
      </c>
      <c r="D78" s="14">
        <v>546</v>
      </c>
      <c r="E78" s="15">
        <v>692</v>
      </c>
      <c r="F78" s="15">
        <v>315</v>
      </c>
      <c r="G78" s="15">
        <v>472</v>
      </c>
      <c r="H78" s="15">
        <v>240</v>
      </c>
      <c r="I78" s="15">
        <v>169</v>
      </c>
      <c r="J78" s="15">
        <v>140</v>
      </c>
      <c r="K78" s="15">
        <v>138</v>
      </c>
      <c r="L78" s="15">
        <v>74</v>
      </c>
      <c r="M78" s="8">
        <f t="shared" si="4"/>
        <v>2786</v>
      </c>
      <c r="O78" s="14">
        <v>594</v>
      </c>
      <c r="P78" s="15">
        <v>591</v>
      </c>
      <c r="Q78" s="15">
        <v>436</v>
      </c>
      <c r="R78" s="15">
        <v>572</v>
      </c>
      <c r="S78" s="15">
        <v>416</v>
      </c>
      <c r="T78" s="15">
        <v>262</v>
      </c>
      <c r="U78" s="15">
        <v>298</v>
      </c>
      <c r="V78" s="15">
        <v>194</v>
      </c>
      <c r="W78" s="15">
        <v>108</v>
      </c>
      <c r="X78" s="8">
        <f t="shared" si="5"/>
        <v>3471</v>
      </c>
    </row>
    <row r="79" spans="1:24" ht="15.75">
      <c r="A79" s="4" t="s">
        <v>90</v>
      </c>
      <c r="B79" s="17">
        <v>131</v>
      </c>
      <c r="D79" s="14">
        <v>0</v>
      </c>
      <c r="E79" s="15">
        <v>95</v>
      </c>
      <c r="F79" s="15">
        <v>36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8">
        <f t="shared" si="4"/>
        <v>131</v>
      </c>
      <c r="O79" s="14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8">
        <f t="shared" si="5"/>
        <v>0</v>
      </c>
    </row>
    <row r="80" spans="1:24" ht="15.75">
      <c r="A80" s="4" t="s">
        <v>91</v>
      </c>
      <c r="B80" s="17">
        <v>41</v>
      </c>
      <c r="D80" s="14">
        <v>7</v>
      </c>
      <c r="E80" s="15">
        <v>6</v>
      </c>
      <c r="F80" s="15">
        <v>7</v>
      </c>
      <c r="G80" s="15">
        <v>2</v>
      </c>
      <c r="H80" s="15">
        <v>2</v>
      </c>
      <c r="I80" s="15">
        <v>0</v>
      </c>
      <c r="J80" s="15">
        <v>0</v>
      </c>
      <c r="K80" s="15">
        <v>0</v>
      </c>
      <c r="L80" s="15">
        <v>0</v>
      </c>
      <c r="M80" s="8">
        <f t="shared" si="4"/>
        <v>24</v>
      </c>
      <c r="O80" s="14">
        <v>0</v>
      </c>
      <c r="P80" s="15">
        <v>1</v>
      </c>
      <c r="Q80" s="15">
        <v>1</v>
      </c>
      <c r="R80" s="15">
        <v>5</v>
      </c>
      <c r="S80" s="15">
        <v>3</v>
      </c>
      <c r="T80" s="15">
        <v>3</v>
      </c>
      <c r="U80" s="15">
        <v>3</v>
      </c>
      <c r="V80" s="15">
        <v>1</v>
      </c>
      <c r="W80" s="15">
        <v>0</v>
      </c>
      <c r="X80" s="8">
        <f t="shared" si="5"/>
        <v>17</v>
      </c>
    </row>
    <row r="81" spans="1:24" ht="15.75">
      <c r="A81" s="4" t="s">
        <v>92</v>
      </c>
      <c r="B81" s="17">
        <v>2870</v>
      </c>
      <c r="D81" s="14">
        <v>182</v>
      </c>
      <c r="E81" s="15">
        <v>308</v>
      </c>
      <c r="F81" s="15">
        <v>337</v>
      </c>
      <c r="G81" s="15">
        <v>171</v>
      </c>
      <c r="H81" s="15">
        <v>97</v>
      </c>
      <c r="I81" s="15">
        <v>52</v>
      </c>
      <c r="J81" s="15">
        <v>103</v>
      </c>
      <c r="K81" s="15">
        <v>33</v>
      </c>
      <c r="L81" s="15">
        <v>34</v>
      </c>
      <c r="M81" s="8">
        <f t="shared" si="4"/>
        <v>1317</v>
      </c>
      <c r="O81" s="14">
        <v>142</v>
      </c>
      <c r="P81" s="15">
        <v>278</v>
      </c>
      <c r="Q81" s="15">
        <v>431</v>
      </c>
      <c r="R81" s="15">
        <v>152</v>
      </c>
      <c r="S81" s="15">
        <v>120</v>
      </c>
      <c r="T81" s="15">
        <v>127</v>
      </c>
      <c r="U81" s="15">
        <v>109</v>
      </c>
      <c r="V81" s="15">
        <v>75</v>
      </c>
      <c r="W81" s="15">
        <v>119</v>
      </c>
      <c r="X81" s="8">
        <f t="shared" si="5"/>
        <v>1553</v>
      </c>
    </row>
    <row r="82" spans="1:24" ht="15.75">
      <c r="A82" s="4" t="s">
        <v>93</v>
      </c>
      <c r="B82" s="17">
        <v>8</v>
      </c>
      <c r="D82" s="14">
        <v>0</v>
      </c>
      <c r="E82" s="15">
        <v>0</v>
      </c>
      <c r="F82" s="15">
        <v>1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8">
        <f t="shared" si="4"/>
        <v>1</v>
      </c>
      <c r="O82" s="14">
        <v>0</v>
      </c>
      <c r="P82" s="15">
        <v>7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8">
        <f t="shared" si="5"/>
        <v>7</v>
      </c>
    </row>
    <row r="83" spans="1:24" ht="15.75">
      <c r="A83" s="4" t="s">
        <v>94</v>
      </c>
      <c r="B83" s="17">
        <v>1414</v>
      </c>
      <c r="D83" s="14">
        <v>128</v>
      </c>
      <c r="E83" s="15">
        <v>113</v>
      </c>
      <c r="F83" s="15">
        <v>210</v>
      </c>
      <c r="G83" s="15">
        <v>174</v>
      </c>
      <c r="H83" s="15">
        <v>87</v>
      </c>
      <c r="I83" s="15">
        <v>26</v>
      </c>
      <c r="J83" s="15">
        <v>54</v>
      </c>
      <c r="K83" s="15">
        <v>26</v>
      </c>
      <c r="L83" s="15">
        <v>10</v>
      </c>
      <c r="M83" s="8">
        <f t="shared" si="4"/>
        <v>828</v>
      </c>
      <c r="O83" s="14">
        <v>67</v>
      </c>
      <c r="P83" s="15">
        <v>82</v>
      </c>
      <c r="Q83" s="15">
        <v>95</v>
      </c>
      <c r="R83" s="15">
        <v>123</v>
      </c>
      <c r="S83" s="15">
        <v>100</v>
      </c>
      <c r="T83" s="15">
        <v>21</v>
      </c>
      <c r="U83" s="15">
        <v>68</v>
      </c>
      <c r="V83" s="15">
        <v>30</v>
      </c>
      <c r="W83" s="15">
        <v>0</v>
      </c>
      <c r="X83" s="8">
        <f t="shared" si="5"/>
        <v>586</v>
      </c>
    </row>
    <row r="84" spans="1:24" ht="15.75">
      <c r="A84" s="4" t="s">
        <v>95</v>
      </c>
      <c r="B84" s="17">
        <v>6</v>
      </c>
      <c r="D84" s="14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8">
        <f t="shared" si="4"/>
        <v>0</v>
      </c>
      <c r="O84" s="14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6</v>
      </c>
      <c r="X84" s="8">
        <f t="shared" si="5"/>
        <v>6</v>
      </c>
    </row>
    <row r="85" spans="1:24" ht="15.75">
      <c r="A85" s="4" t="s">
        <v>96</v>
      </c>
      <c r="B85" s="17">
        <v>12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8">
        <f t="shared" si="4"/>
        <v>0</v>
      </c>
      <c r="O85" s="14">
        <v>12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8">
        <f t="shared" si="5"/>
        <v>12</v>
      </c>
    </row>
    <row r="86" spans="1:24" ht="15.75">
      <c r="A86" s="4" t="s">
        <v>97</v>
      </c>
      <c r="B86" s="17">
        <v>1247</v>
      </c>
      <c r="D86" s="14">
        <v>118</v>
      </c>
      <c r="E86" s="15">
        <v>80</v>
      </c>
      <c r="F86" s="15">
        <v>45</v>
      </c>
      <c r="G86" s="15">
        <v>65</v>
      </c>
      <c r="H86" s="15">
        <v>75</v>
      </c>
      <c r="I86" s="15">
        <v>59</v>
      </c>
      <c r="J86" s="15">
        <v>43</v>
      </c>
      <c r="K86" s="15">
        <v>38</v>
      </c>
      <c r="L86" s="15">
        <v>18</v>
      </c>
      <c r="M86" s="8">
        <f t="shared" si="4"/>
        <v>541</v>
      </c>
      <c r="O86" s="14">
        <v>70</v>
      </c>
      <c r="P86" s="15">
        <v>139</v>
      </c>
      <c r="Q86" s="15">
        <v>103</v>
      </c>
      <c r="R86" s="15">
        <v>83</v>
      </c>
      <c r="S86" s="15">
        <v>84</v>
      </c>
      <c r="T86" s="15">
        <v>53</v>
      </c>
      <c r="U86" s="15">
        <v>62</v>
      </c>
      <c r="V86" s="15">
        <v>59</v>
      </c>
      <c r="W86" s="15">
        <v>53</v>
      </c>
      <c r="X86" s="8">
        <f t="shared" si="5"/>
        <v>706</v>
      </c>
    </row>
    <row r="87" spans="1:24" ht="15.75">
      <c r="A87" s="4" t="s">
        <v>98</v>
      </c>
      <c r="B87" s="17">
        <v>2346</v>
      </c>
      <c r="D87" s="14">
        <v>386</v>
      </c>
      <c r="E87" s="15">
        <v>157</v>
      </c>
      <c r="F87" s="15">
        <v>250</v>
      </c>
      <c r="G87" s="15">
        <v>364</v>
      </c>
      <c r="H87" s="15">
        <v>43</v>
      </c>
      <c r="I87" s="15">
        <v>7</v>
      </c>
      <c r="J87" s="15">
        <v>17</v>
      </c>
      <c r="K87" s="15">
        <v>9</v>
      </c>
      <c r="L87" s="15">
        <v>0</v>
      </c>
      <c r="M87" s="8">
        <f t="shared" si="4"/>
        <v>1233</v>
      </c>
      <c r="O87" s="14">
        <v>341</v>
      </c>
      <c r="P87" s="15">
        <v>180</v>
      </c>
      <c r="Q87" s="15">
        <v>287</v>
      </c>
      <c r="R87" s="15">
        <v>243</v>
      </c>
      <c r="S87" s="15">
        <v>30</v>
      </c>
      <c r="T87" s="15">
        <v>13</v>
      </c>
      <c r="U87" s="15">
        <v>17</v>
      </c>
      <c r="V87" s="15">
        <v>2</v>
      </c>
      <c r="W87" s="15">
        <v>0</v>
      </c>
      <c r="X87" s="8">
        <f t="shared" si="5"/>
        <v>1113</v>
      </c>
    </row>
    <row r="88" spans="1:24" ht="15.75">
      <c r="A88" s="4" t="s">
        <v>99</v>
      </c>
      <c r="B88" s="17">
        <v>71</v>
      </c>
      <c r="D88" s="14">
        <v>0</v>
      </c>
      <c r="E88" s="15">
        <v>41</v>
      </c>
      <c r="F88" s="15">
        <v>12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8">
        <f t="shared" si="4"/>
        <v>53</v>
      </c>
      <c r="O88" s="14">
        <v>0</v>
      </c>
      <c r="P88" s="15">
        <v>18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8">
        <f t="shared" si="5"/>
        <v>18</v>
      </c>
    </row>
    <row r="89" spans="1:24" ht="15.75">
      <c r="A89" s="4" t="s">
        <v>100</v>
      </c>
      <c r="B89" s="17">
        <v>766</v>
      </c>
      <c r="D89" s="14">
        <v>35</v>
      </c>
      <c r="E89" s="15">
        <v>56</v>
      </c>
      <c r="F89" s="15">
        <v>61</v>
      </c>
      <c r="G89" s="15">
        <v>83</v>
      </c>
      <c r="H89" s="15">
        <v>17</v>
      </c>
      <c r="I89" s="15">
        <v>18</v>
      </c>
      <c r="J89" s="15">
        <v>47</v>
      </c>
      <c r="K89" s="15">
        <v>12</v>
      </c>
      <c r="L89" s="15">
        <v>16</v>
      </c>
      <c r="M89" s="8">
        <f t="shared" si="4"/>
        <v>345</v>
      </c>
      <c r="O89" s="14">
        <v>67</v>
      </c>
      <c r="P89" s="15">
        <v>51</v>
      </c>
      <c r="Q89" s="15">
        <v>52</v>
      </c>
      <c r="R89" s="15">
        <v>72</v>
      </c>
      <c r="S89" s="15">
        <v>59</v>
      </c>
      <c r="T89" s="15">
        <v>30</v>
      </c>
      <c r="U89" s="15">
        <v>44</v>
      </c>
      <c r="V89" s="15">
        <v>31</v>
      </c>
      <c r="W89" s="15">
        <v>15</v>
      </c>
      <c r="X89" s="8">
        <f t="shared" si="5"/>
        <v>421</v>
      </c>
    </row>
    <row r="90" spans="1:24" ht="15.75">
      <c r="A90" s="4" t="s">
        <v>101</v>
      </c>
      <c r="B90" s="17">
        <v>259</v>
      </c>
      <c r="D90" s="14">
        <v>17</v>
      </c>
      <c r="E90" s="15">
        <v>6</v>
      </c>
      <c r="F90" s="15">
        <v>26</v>
      </c>
      <c r="G90" s="15">
        <v>15</v>
      </c>
      <c r="H90" s="15">
        <v>0</v>
      </c>
      <c r="I90" s="15">
        <v>18</v>
      </c>
      <c r="J90" s="15">
        <v>16</v>
      </c>
      <c r="K90" s="15">
        <v>9</v>
      </c>
      <c r="L90" s="15">
        <v>0</v>
      </c>
      <c r="M90" s="8">
        <f t="shared" si="4"/>
        <v>107</v>
      </c>
      <c r="O90" s="14">
        <v>29</v>
      </c>
      <c r="P90" s="15">
        <v>6</v>
      </c>
      <c r="Q90" s="15">
        <v>31</v>
      </c>
      <c r="R90" s="15">
        <v>9</v>
      </c>
      <c r="S90" s="15">
        <v>8</v>
      </c>
      <c r="T90" s="15">
        <v>25</v>
      </c>
      <c r="U90" s="15">
        <v>22</v>
      </c>
      <c r="V90" s="15">
        <v>19</v>
      </c>
      <c r="W90" s="15">
        <v>3</v>
      </c>
      <c r="X90" s="8">
        <f t="shared" si="5"/>
        <v>152</v>
      </c>
    </row>
    <row r="91" spans="1:24" ht="15.75">
      <c r="A91" s="4" t="s">
        <v>102</v>
      </c>
      <c r="B91" s="17">
        <v>336</v>
      </c>
      <c r="D91" s="14">
        <v>28</v>
      </c>
      <c r="E91" s="15">
        <v>28</v>
      </c>
      <c r="F91" s="15">
        <v>20</v>
      </c>
      <c r="G91" s="15">
        <v>21</v>
      </c>
      <c r="H91" s="15">
        <v>15</v>
      </c>
      <c r="I91" s="15">
        <v>10</v>
      </c>
      <c r="J91" s="15">
        <v>16</v>
      </c>
      <c r="K91" s="15">
        <v>3</v>
      </c>
      <c r="L91" s="15">
        <v>0</v>
      </c>
      <c r="M91" s="8">
        <f t="shared" si="4"/>
        <v>141</v>
      </c>
      <c r="O91" s="14">
        <v>31</v>
      </c>
      <c r="P91" s="15">
        <v>14</v>
      </c>
      <c r="Q91" s="15">
        <v>48</v>
      </c>
      <c r="R91" s="15">
        <v>24</v>
      </c>
      <c r="S91" s="15">
        <v>24</v>
      </c>
      <c r="T91" s="15">
        <v>25</v>
      </c>
      <c r="U91" s="15">
        <v>12</v>
      </c>
      <c r="V91" s="15">
        <v>7</v>
      </c>
      <c r="W91" s="15">
        <v>10</v>
      </c>
      <c r="X91" s="8">
        <f t="shared" si="5"/>
        <v>195</v>
      </c>
    </row>
    <row r="92" spans="1:24" ht="15.75">
      <c r="A92" s="4" t="s">
        <v>103</v>
      </c>
      <c r="B92" s="17">
        <v>846</v>
      </c>
      <c r="D92" s="14">
        <v>35</v>
      </c>
      <c r="E92" s="15">
        <v>58</v>
      </c>
      <c r="F92" s="15">
        <v>50</v>
      </c>
      <c r="G92" s="15">
        <v>86</v>
      </c>
      <c r="H92" s="15">
        <v>57</v>
      </c>
      <c r="I92" s="15">
        <v>8</v>
      </c>
      <c r="J92" s="15">
        <v>19</v>
      </c>
      <c r="K92" s="15">
        <v>18</v>
      </c>
      <c r="L92" s="15">
        <v>13</v>
      </c>
      <c r="M92" s="8">
        <f t="shared" si="4"/>
        <v>344</v>
      </c>
      <c r="O92" s="14">
        <v>75</v>
      </c>
      <c r="P92" s="15">
        <v>68</v>
      </c>
      <c r="Q92" s="15">
        <v>25</v>
      </c>
      <c r="R92" s="15">
        <v>67</v>
      </c>
      <c r="S92" s="15">
        <v>53</v>
      </c>
      <c r="T92" s="15">
        <v>67</v>
      </c>
      <c r="U92" s="15">
        <v>48</v>
      </c>
      <c r="V92" s="15">
        <v>57</v>
      </c>
      <c r="W92" s="15">
        <v>42</v>
      </c>
      <c r="X92" s="8">
        <f t="shared" si="5"/>
        <v>502</v>
      </c>
    </row>
    <row r="93" spans="1:24" ht="15.75">
      <c r="A93" s="4" t="s">
        <v>104</v>
      </c>
      <c r="B93" s="17">
        <v>71</v>
      </c>
      <c r="D93" s="14">
        <v>0</v>
      </c>
      <c r="E93" s="15">
        <v>7</v>
      </c>
      <c r="F93" s="15">
        <v>17</v>
      </c>
      <c r="G93" s="15">
        <v>33</v>
      </c>
      <c r="H93" s="15">
        <v>7</v>
      </c>
      <c r="I93" s="15">
        <v>0</v>
      </c>
      <c r="J93" s="15">
        <v>5</v>
      </c>
      <c r="K93" s="15">
        <v>0</v>
      </c>
      <c r="L93" s="15">
        <v>0</v>
      </c>
      <c r="M93" s="8">
        <f t="shared" si="4"/>
        <v>69</v>
      </c>
      <c r="O93" s="14">
        <v>2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8">
        <f t="shared" si="5"/>
        <v>2</v>
      </c>
    </row>
    <row r="94" spans="1:24" ht="15.75">
      <c r="A94" s="4" t="s">
        <v>105</v>
      </c>
      <c r="B94" s="17">
        <v>1246</v>
      </c>
      <c r="D94" s="14">
        <v>51</v>
      </c>
      <c r="E94" s="15">
        <v>170</v>
      </c>
      <c r="F94" s="15">
        <v>134</v>
      </c>
      <c r="G94" s="15">
        <v>74</v>
      </c>
      <c r="H94" s="15">
        <v>40</v>
      </c>
      <c r="I94" s="15">
        <v>38</v>
      </c>
      <c r="J94" s="15">
        <v>24</v>
      </c>
      <c r="K94" s="15">
        <v>20</v>
      </c>
      <c r="L94" s="15">
        <v>45</v>
      </c>
      <c r="M94" s="8">
        <f t="shared" si="4"/>
        <v>596</v>
      </c>
      <c r="O94" s="14">
        <v>84</v>
      </c>
      <c r="P94" s="15">
        <v>173</v>
      </c>
      <c r="Q94" s="15">
        <v>92</v>
      </c>
      <c r="R94" s="15">
        <v>89</v>
      </c>
      <c r="S94" s="15">
        <v>29</v>
      </c>
      <c r="T94" s="15">
        <v>61</v>
      </c>
      <c r="U94" s="15">
        <v>46</v>
      </c>
      <c r="V94" s="15">
        <v>32</v>
      </c>
      <c r="W94" s="15">
        <v>44</v>
      </c>
      <c r="X94" s="8">
        <f t="shared" si="5"/>
        <v>650</v>
      </c>
    </row>
    <row r="95" spans="1:24" ht="15.75">
      <c r="A95" s="4" t="s">
        <v>106</v>
      </c>
      <c r="B95" s="17">
        <v>1825</v>
      </c>
      <c r="D95" s="14">
        <v>204</v>
      </c>
      <c r="E95" s="15">
        <v>200</v>
      </c>
      <c r="F95" s="15">
        <v>101</v>
      </c>
      <c r="G95" s="15">
        <v>102</v>
      </c>
      <c r="H95" s="15">
        <v>92</v>
      </c>
      <c r="I95" s="15">
        <v>95</v>
      </c>
      <c r="J95" s="15">
        <v>52</v>
      </c>
      <c r="K95" s="15">
        <v>23</v>
      </c>
      <c r="L95" s="15">
        <v>21</v>
      </c>
      <c r="M95" s="8">
        <f t="shared" si="4"/>
        <v>890</v>
      </c>
      <c r="O95" s="14">
        <v>128</v>
      </c>
      <c r="P95" s="15">
        <v>166</v>
      </c>
      <c r="Q95" s="15">
        <v>161</v>
      </c>
      <c r="R95" s="15">
        <v>127</v>
      </c>
      <c r="S95" s="15">
        <v>135</v>
      </c>
      <c r="T95" s="15">
        <v>59</v>
      </c>
      <c r="U95" s="15">
        <v>62</v>
      </c>
      <c r="V95" s="15">
        <v>60</v>
      </c>
      <c r="W95" s="15">
        <v>37</v>
      </c>
      <c r="X95" s="8">
        <f t="shared" si="5"/>
        <v>935</v>
      </c>
    </row>
    <row r="96" spans="1:24" ht="15.75">
      <c r="A96" s="4" t="s">
        <v>107</v>
      </c>
      <c r="B96" s="17">
        <v>94</v>
      </c>
      <c r="D96" s="14">
        <v>6</v>
      </c>
      <c r="E96" s="15">
        <v>14</v>
      </c>
      <c r="F96" s="15">
        <v>3</v>
      </c>
      <c r="G96" s="15">
        <v>0</v>
      </c>
      <c r="H96" s="15">
        <v>6</v>
      </c>
      <c r="I96" s="15">
        <v>7</v>
      </c>
      <c r="J96" s="15">
        <v>9</v>
      </c>
      <c r="K96" s="15">
        <v>4</v>
      </c>
      <c r="L96" s="15">
        <v>2</v>
      </c>
      <c r="M96" s="8">
        <f t="shared" si="4"/>
        <v>51</v>
      </c>
      <c r="O96" s="14">
        <v>0</v>
      </c>
      <c r="P96" s="15">
        <v>4</v>
      </c>
      <c r="Q96" s="15">
        <v>4</v>
      </c>
      <c r="R96" s="15">
        <v>7</v>
      </c>
      <c r="S96" s="15">
        <v>0</v>
      </c>
      <c r="T96" s="15">
        <v>13</v>
      </c>
      <c r="U96" s="15">
        <v>11</v>
      </c>
      <c r="V96" s="15">
        <v>4</v>
      </c>
      <c r="W96" s="15">
        <v>0</v>
      </c>
      <c r="X96" s="8">
        <f t="shared" si="5"/>
        <v>43</v>
      </c>
    </row>
    <row r="97" spans="1:24" ht="15.75">
      <c r="A97" s="4" t="s">
        <v>108</v>
      </c>
      <c r="B97" s="17">
        <v>193</v>
      </c>
      <c r="D97" s="14">
        <v>15</v>
      </c>
      <c r="E97" s="15">
        <v>37</v>
      </c>
      <c r="F97" s="15">
        <v>2</v>
      </c>
      <c r="G97" s="15">
        <v>22</v>
      </c>
      <c r="H97" s="15">
        <v>7</v>
      </c>
      <c r="I97" s="15">
        <v>5</v>
      </c>
      <c r="J97" s="15">
        <v>17</v>
      </c>
      <c r="K97" s="15">
        <v>3</v>
      </c>
      <c r="L97" s="15">
        <v>0</v>
      </c>
      <c r="M97" s="8">
        <f t="shared" si="4"/>
        <v>108</v>
      </c>
      <c r="O97" s="14">
        <v>10</v>
      </c>
      <c r="P97" s="15">
        <v>8</v>
      </c>
      <c r="Q97" s="15">
        <v>2</v>
      </c>
      <c r="R97" s="15">
        <v>19</v>
      </c>
      <c r="S97" s="15">
        <v>19</v>
      </c>
      <c r="T97" s="15">
        <v>5</v>
      </c>
      <c r="U97" s="15">
        <v>7</v>
      </c>
      <c r="V97" s="15">
        <v>15</v>
      </c>
      <c r="W97" s="15">
        <v>0</v>
      </c>
      <c r="X97" s="8">
        <f t="shared" si="5"/>
        <v>85</v>
      </c>
    </row>
    <row r="98" spans="1:24" ht="15.75">
      <c r="A98" s="4" t="s">
        <v>109</v>
      </c>
      <c r="B98" s="17">
        <v>1239</v>
      </c>
      <c r="D98" s="14">
        <v>42</v>
      </c>
      <c r="E98" s="15">
        <v>102</v>
      </c>
      <c r="F98" s="15">
        <v>223</v>
      </c>
      <c r="G98" s="15">
        <v>262</v>
      </c>
      <c r="H98" s="15">
        <v>127</v>
      </c>
      <c r="I98" s="15">
        <v>66</v>
      </c>
      <c r="J98" s="15">
        <v>27</v>
      </c>
      <c r="K98" s="15">
        <v>6</v>
      </c>
      <c r="L98" s="15">
        <v>7</v>
      </c>
      <c r="M98" s="8">
        <f t="shared" si="4"/>
        <v>862</v>
      </c>
      <c r="O98" s="14">
        <v>59</v>
      </c>
      <c r="P98" s="15">
        <v>52</v>
      </c>
      <c r="Q98" s="15">
        <v>40</v>
      </c>
      <c r="R98" s="15">
        <v>84</v>
      </c>
      <c r="S98" s="15">
        <v>59</v>
      </c>
      <c r="T98" s="15">
        <v>28</v>
      </c>
      <c r="U98" s="15">
        <v>25</v>
      </c>
      <c r="V98" s="15">
        <v>17</v>
      </c>
      <c r="W98" s="15">
        <v>13</v>
      </c>
      <c r="X98" s="8">
        <f t="shared" si="5"/>
        <v>377</v>
      </c>
    </row>
    <row r="99" spans="1:24" ht="15.75">
      <c r="A99" s="4" t="s">
        <v>110</v>
      </c>
      <c r="B99" s="17">
        <v>156</v>
      </c>
      <c r="D99" s="14">
        <v>11</v>
      </c>
      <c r="E99" s="15">
        <v>0</v>
      </c>
      <c r="F99" s="15">
        <v>6</v>
      </c>
      <c r="G99" s="15">
        <v>18</v>
      </c>
      <c r="H99" s="15">
        <v>12</v>
      </c>
      <c r="I99" s="15">
        <v>27</v>
      </c>
      <c r="J99" s="15">
        <v>6</v>
      </c>
      <c r="K99" s="15">
        <v>7</v>
      </c>
      <c r="L99" s="15">
        <v>0</v>
      </c>
      <c r="M99" s="8">
        <f t="shared" si="4"/>
        <v>87</v>
      </c>
      <c r="O99" s="14">
        <v>8</v>
      </c>
      <c r="P99" s="15">
        <v>4</v>
      </c>
      <c r="Q99" s="15">
        <v>11</v>
      </c>
      <c r="R99" s="15">
        <v>7</v>
      </c>
      <c r="S99" s="15">
        <v>7</v>
      </c>
      <c r="T99" s="15">
        <v>8</v>
      </c>
      <c r="U99" s="15">
        <v>12</v>
      </c>
      <c r="V99" s="15">
        <v>9</v>
      </c>
      <c r="W99" s="15">
        <v>3</v>
      </c>
      <c r="X99" s="8">
        <f t="shared" si="5"/>
        <v>69</v>
      </c>
    </row>
    <row r="100" spans="1:24" ht="15.75">
      <c r="A100" s="4" t="s">
        <v>111</v>
      </c>
      <c r="B100" s="17">
        <v>0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8">
        <f t="shared" si="4"/>
        <v>0</v>
      </c>
      <c r="O100" s="14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8">
        <f t="shared" si="5"/>
        <v>0</v>
      </c>
    </row>
    <row r="101" spans="1:24" ht="15.75">
      <c r="A101" s="4" t="s">
        <v>112</v>
      </c>
      <c r="B101" s="17">
        <v>52</v>
      </c>
      <c r="D101" s="14">
        <v>12</v>
      </c>
      <c r="E101" s="15">
        <v>8</v>
      </c>
      <c r="F101" s="15">
        <v>2</v>
      </c>
      <c r="G101" s="15">
        <v>6</v>
      </c>
      <c r="H101" s="15">
        <v>3</v>
      </c>
      <c r="I101" s="15">
        <v>0</v>
      </c>
      <c r="J101" s="15">
        <v>0</v>
      </c>
      <c r="K101" s="15">
        <v>0</v>
      </c>
      <c r="L101" s="15">
        <v>0</v>
      </c>
      <c r="M101" s="8">
        <f t="shared" si="4"/>
        <v>31</v>
      </c>
      <c r="O101" s="14">
        <v>0</v>
      </c>
      <c r="P101" s="15">
        <v>8</v>
      </c>
      <c r="Q101" s="15">
        <v>0</v>
      </c>
      <c r="R101" s="15">
        <v>0</v>
      </c>
      <c r="S101" s="15">
        <v>2</v>
      </c>
      <c r="T101" s="15">
        <v>2</v>
      </c>
      <c r="U101" s="15">
        <v>0</v>
      </c>
      <c r="V101" s="15">
        <v>5</v>
      </c>
      <c r="W101" s="15">
        <v>4</v>
      </c>
      <c r="X101" s="8">
        <f t="shared" si="5"/>
        <v>21</v>
      </c>
    </row>
    <row r="102" spans="1:24" ht="15.75">
      <c r="A102" s="4" t="s">
        <v>113</v>
      </c>
      <c r="B102" s="17">
        <v>565</v>
      </c>
      <c r="D102" s="14">
        <v>20</v>
      </c>
      <c r="E102" s="15">
        <v>98</v>
      </c>
      <c r="F102" s="15">
        <v>37</v>
      </c>
      <c r="G102" s="15">
        <v>36</v>
      </c>
      <c r="H102" s="15">
        <v>39</v>
      </c>
      <c r="I102" s="15">
        <v>23</v>
      </c>
      <c r="J102" s="15">
        <v>2</v>
      </c>
      <c r="K102" s="15">
        <v>7</v>
      </c>
      <c r="L102" s="15">
        <v>13</v>
      </c>
      <c r="M102" s="8">
        <f aca="true" t="shared" si="6" ref="M102:M133">SUM(D102:L102)</f>
        <v>275</v>
      </c>
      <c r="O102" s="14">
        <v>20</v>
      </c>
      <c r="P102" s="15">
        <v>84</v>
      </c>
      <c r="Q102" s="15">
        <v>37</v>
      </c>
      <c r="R102" s="15">
        <v>49</v>
      </c>
      <c r="S102" s="15">
        <v>51</v>
      </c>
      <c r="T102" s="15">
        <v>19</v>
      </c>
      <c r="U102" s="15">
        <v>8</v>
      </c>
      <c r="V102" s="15">
        <v>15</v>
      </c>
      <c r="W102" s="15">
        <v>7</v>
      </c>
      <c r="X102" s="8">
        <f aca="true" t="shared" si="7" ref="X102:X133">SUM(O102:W102)</f>
        <v>290</v>
      </c>
    </row>
    <row r="103" spans="1:24" ht="15.75">
      <c r="A103" s="4" t="s">
        <v>114</v>
      </c>
      <c r="B103" s="17">
        <v>239</v>
      </c>
      <c r="D103" s="14">
        <v>29</v>
      </c>
      <c r="E103" s="15">
        <v>14</v>
      </c>
      <c r="F103" s="15">
        <v>12</v>
      </c>
      <c r="G103" s="15">
        <v>26</v>
      </c>
      <c r="H103" s="15">
        <v>19</v>
      </c>
      <c r="I103" s="15">
        <v>0</v>
      </c>
      <c r="J103" s="15">
        <v>6</v>
      </c>
      <c r="K103" s="15">
        <v>0</v>
      </c>
      <c r="L103" s="15">
        <v>0</v>
      </c>
      <c r="M103" s="8">
        <f t="shared" si="6"/>
        <v>106</v>
      </c>
      <c r="O103" s="14">
        <v>15</v>
      </c>
      <c r="P103" s="15">
        <v>20</v>
      </c>
      <c r="Q103" s="15">
        <v>12</v>
      </c>
      <c r="R103" s="15">
        <v>15</v>
      </c>
      <c r="S103" s="15">
        <v>20</v>
      </c>
      <c r="T103" s="15">
        <v>17</v>
      </c>
      <c r="U103" s="15">
        <v>15</v>
      </c>
      <c r="V103" s="15">
        <v>15</v>
      </c>
      <c r="W103" s="15">
        <v>4</v>
      </c>
      <c r="X103" s="8">
        <f t="shared" si="7"/>
        <v>133</v>
      </c>
    </row>
    <row r="104" spans="1:24" ht="15.75">
      <c r="A104" s="4" t="s">
        <v>115</v>
      </c>
      <c r="B104" s="17">
        <v>74</v>
      </c>
      <c r="D104" s="14">
        <v>0</v>
      </c>
      <c r="E104" s="15">
        <v>3</v>
      </c>
      <c r="F104" s="15">
        <v>0</v>
      </c>
      <c r="G104" s="15">
        <v>7</v>
      </c>
      <c r="H104" s="15">
        <v>7</v>
      </c>
      <c r="I104" s="15">
        <v>8</v>
      </c>
      <c r="J104" s="15">
        <v>7</v>
      </c>
      <c r="K104" s="15">
        <v>0</v>
      </c>
      <c r="L104" s="15">
        <v>7</v>
      </c>
      <c r="M104" s="8">
        <f t="shared" si="6"/>
        <v>39</v>
      </c>
      <c r="O104" s="14">
        <v>2</v>
      </c>
      <c r="P104" s="15">
        <v>0</v>
      </c>
      <c r="Q104" s="15">
        <v>0</v>
      </c>
      <c r="R104" s="15">
        <v>0</v>
      </c>
      <c r="S104" s="15">
        <v>7</v>
      </c>
      <c r="T104" s="15">
        <v>7</v>
      </c>
      <c r="U104" s="15">
        <v>0</v>
      </c>
      <c r="V104" s="15">
        <v>10</v>
      </c>
      <c r="W104" s="15">
        <v>9</v>
      </c>
      <c r="X104" s="8">
        <f t="shared" si="7"/>
        <v>35</v>
      </c>
    </row>
    <row r="105" spans="1:24" ht="15.75">
      <c r="A105" s="4" t="s">
        <v>116</v>
      </c>
      <c r="B105" s="17">
        <v>722</v>
      </c>
      <c r="D105" s="14">
        <v>88</v>
      </c>
      <c r="E105" s="15">
        <v>54</v>
      </c>
      <c r="F105" s="15">
        <v>57</v>
      </c>
      <c r="G105" s="15">
        <v>96</v>
      </c>
      <c r="H105" s="15">
        <v>42</v>
      </c>
      <c r="I105" s="15">
        <v>28</v>
      </c>
      <c r="J105" s="15">
        <v>15</v>
      </c>
      <c r="K105" s="15">
        <v>4</v>
      </c>
      <c r="L105" s="15">
        <v>0</v>
      </c>
      <c r="M105" s="8">
        <f t="shared" si="6"/>
        <v>384</v>
      </c>
      <c r="O105" s="14">
        <v>40</v>
      </c>
      <c r="P105" s="15">
        <v>32</v>
      </c>
      <c r="Q105" s="15">
        <v>54</v>
      </c>
      <c r="R105" s="15">
        <v>63</v>
      </c>
      <c r="S105" s="15">
        <v>59</v>
      </c>
      <c r="T105" s="15">
        <v>14</v>
      </c>
      <c r="U105" s="15">
        <v>35</v>
      </c>
      <c r="V105" s="15">
        <v>27</v>
      </c>
      <c r="W105" s="15">
        <v>14</v>
      </c>
      <c r="X105" s="8">
        <f t="shared" si="7"/>
        <v>338</v>
      </c>
    </row>
    <row r="106" spans="1:24" ht="15.75">
      <c r="A106" s="4" t="s">
        <v>117</v>
      </c>
      <c r="B106" s="17">
        <v>4</v>
      </c>
      <c r="D106" s="14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2</v>
      </c>
      <c r="M106" s="8">
        <f t="shared" si="6"/>
        <v>2</v>
      </c>
      <c r="O106" s="14">
        <v>0</v>
      </c>
      <c r="P106" s="15">
        <v>2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8">
        <f t="shared" si="7"/>
        <v>2</v>
      </c>
    </row>
    <row r="107" spans="1:24" ht="15.75">
      <c r="A107" s="4" t="s">
        <v>150</v>
      </c>
      <c r="B107" s="17">
        <v>0</v>
      </c>
      <c r="D107" s="14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8">
        <f t="shared" si="6"/>
        <v>0</v>
      </c>
      <c r="O107" s="14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8">
        <f t="shared" si="7"/>
        <v>0</v>
      </c>
    </row>
    <row r="108" spans="1:24" ht="15.75">
      <c r="A108" s="4" t="s">
        <v>118</v>
      </c>
      <c r="B108" s="17">
        <v>339</v>
      </c>
      <c r="D108" s="14">
        <v>0</v>
      </c>
      <c r="E108" s="15">
        <v>40</v>
      </c>
      <c r="F108" s="15">
        <v>88</v>
      </c>
      <c r="G108" s="15">
        <v>7</v>
      </c>
      <c r="H108" s="15">
        <v>0</v>
      </c>
      <c r="I108" s="15">
        <v>10</v>
      </c>
      <c r="J108" s="15">
        <v>0</v>
      </c>
      <c r="K108" s="15">
        <v>0</v>
      </c>
      <c r="L108" s="15">
        <v>0</v>
      </c>
      <c r="M108" s="8">
        <f t="shared" si="6"/>
        <v>145</v>
      </c>
      <c r="O108" s="14">
        <v>6</v>
      </c>
      <c r="P108" s="15">
        <v>115</v>
      </c>
      <c r="Q108" s="15">
        <v>58</v>
      </c>
      <c r="R108" s="15">
        <v>15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8">
        <f t="shared" si="7"/>
        <v>194</v>
      </c>
    </row>
    <row r="109" spans="1:24" ht="15.75">
      <c r="A109" s="4" t="s">
        <v>119</v>
      </c>
      <c r="B109" s="17">
        <v>98</v>
      </c>
      <c r="D109" s="14">
        <v>0</v>
      </c>
      <c r="E109" s="15">
        <v>5</v>
      </c>
      <c r="F109" s="15">
        <v>2</v>
      </c>
      <c r="G109" s="15">
        <v>12</v>
      </c>
      <c r="H109" s="15">
        <v>12</v>
      </c>
      <c r="I109" s="15">
        <v>0</v>
      </c>
      <c r="J109" s="15">
        <v>7</v>
      </c>
      <c r="K109" s="15">
        <v>4</v>
      </c>
      <c r="L109" s="15">
        <v>0</v>
      </c>
      <c r="M109" s="8">
        <f t="shared" si="6"/>
        <v>42</v>
      </c>
      <c r="O109" s="14">
        <v>6</v>
      </c>
      <c r="P109" s="15">
        <v>11</v>
      </c>
      <c r="Q109" s="15">
        <v>4</v>
      </c>
      <c r="R109" s="15">
        <v>7</v>
      </c>
      <c r="S109" s="15">
        <v>4</v>
      </c>
      <c r="T109" s="15">
        <v>9</v>
      </c>
      <c r="U109" s="15">
        <v>3</v>
      </c>
      <c r="V109" s="15">
        <v>4</v>
      </c>
      <c r="W109" s="15">
        <v>8</v>
      </c>
      <c r="X109" s="8">
        <f t="shared" si="7"/>
        <v>56</v>
      </c>
    </row>
    <row r="110" spans="1:24" ht="15.75">
      <c r="A110" s="4" t="s">
        <v>120</v>
      </c>
      <c r="B110" s="17">
        <v>1555</v>
      </c>
      <c r="D110" s="14">
        <v>81</v>
      </c>
      <c r="E110" s="15">
        <v>218</v>
      </c>
      <c r="F110" s="15">
        <v>135</v>
      </c>
      <c r="G110" s="15">
        <v>88</v>
      </c>
      <c r="H110" s="15">
        <v>82</v>
      </c>
      <c r="I110" s="15">
        <v>81</v>
      </c>
      <c r="J110" s="15">
        <v>52</v>
      </c>
      <c r="K110" s="15">
        <v>57</v>
      </c>
      <c r="L110" s="15">
        <v>22</v>
      </c>
      <c r="M110" s="8">
        <f t="shared" si="6"/>
        <v>816</v>
      </c>
      <c r="O110" s="14">
        <v>73</v>
      </c>
      <c r="P110" s="15">
        <v>135</v>
      </c>
      <c r="Q110" s="15">
        <v>69</v>
      </c>
      <c r="R110" s="15">
        <v>125</v>
      </c>
      <c r="S110" s="15">
        <v>102</v>
      </c>
      <c r="T110" s="15">
        <v>58</v>
      </c>
      <c r="U110" s="15">
        <v>87</v>
      </c>
      <c r="V110" s="15">
        <v>50</v>
      </c>
      <c r="W110" s="15">
        <v>40</v>
      </c>
      <c r="X110" s="8">
        <f t="shared" si="7"/>
        <v>739</v>
      </c>
    </row>
    <row r="111" spans="1:24" ht="15.75">
      <c r="A111" s="4" t="s">
        <v>121</v>
      </c>
      <c r="B111" s="17">
        <v>2531</v>
      </c>
      <c r="D111" s="14">
        <v>257</v>
      </c>
      <c r="E111" s="15">
        <v>282</v>
      </c>
      <c r="F111" s="15">
        <v>177</v>
      </c>
      <c r="G111" s="15">
        <v>184</v>
      </c>
      <c r="H111" s="15">
        <v>119</v>
      </c>
      <c r="I111" s="15">
        <v>73</v>
      </c>
      <c r="J111" s="15">
        <v>74</v>
      </c>
      <c r="K111" s="15">
        <v>81</v>
      </c>
      <c r="L111" s="15">
        <v>38</v>
      </c>
      <c r="M111" s="8">
        <f t="shared" si="6"/>
        <v>1285</v>
      </c>
      <c r="O111" s="14">
        <v>155</v>
      </c>
      <c r="P111" s="15">
        <v>186</v>
      </c>
      <c r="Q111" s="15">
        <v>200</v>
      </c>
      <c r="R111" s="15">
        <v>337</v>
      </c>
      <c r="S111" s="15">
        <v>107</v>
      </c>
      <c r="T111" s="15">
        <v>118</v>
      </c>
      <c r="U111" s="15">
        <v>84</v>
      </c>
      <c r="V111" s="15">
        <v>42</v>
      </c>
      <c r="W111" s="15">
        <v>17</v>
      </c>
      <c r="X111" s="8">
        <f t="shared" si="7"/>
        <v>1246</v>
      </c>
    </row>
    <row r="112" spans="1:24" ht="15.75">
      <c r="A112" s="4" t="s">
        <v>122</v>
      </c>
      <c r="B112" s="17">
        <v>1671</v>
      </c>
      <c r="D112" s="14">
        <v>163</v>
      </c>
      <c r="E112" s="15">
        <v>170</v>
      </c>
      <c r="F112" s="15">
        <v>104</v>
      </c>
      <c r="G112" s="15">
        <v>118</v>
      </c>
      <c r="H112" s="15">
        <v>89</v>
      </c>
      <c r="I112" s="15">
        <v>59</v>
      </c>
      <c r="J112" s="15">
        <v>69</v>
      </c>
      <c r="K112" s="15">
        <v>10</v>
      </c>
      <c r="L112" s="15">
        <v>18</v>
      </c>
      <c r="M112" s="8">
        <f t="shared" si="6"/>
        <v>800</v>
      </c>
      <c r="O112" s="14">
        <v>96</v>
      </c>
      <c r="P112" s="15">
        <v>147</v>
      </c>
      <c r="Q112" s="15">
        <v>166</v>
      </c>
      <c r="R112" s="15">
        <v>137</v>
      </c>
      <c r="S112" s="15">
        <v>59</v>
      </c>
      <c r="T112" s="15">
        <v>76</v>
      </c>
      <c r="U112" s="15">
        <v>75</v>
      </c>
      <c r="V112" s="15">
        <v>52</v>
      </c>
      <c r="W112" s="15">
        <v>63</v>
      </c>
      <c r="X112" s="8">
        <f t="shared" si="7"/>
        <v>871</v>
      </c>
    </row>
    <row r="113" spans="1:24" ht="15.75">
      <c r="A113" s="4" t="s">
        <v>123</v>
      </c>
      <c r="B113" s="17">
        <v>156</v>
      </c>
      <c r="D113" s="14">
        <v>3</v>
      </c>
      <c r="E113" s="15">
        <v>10</v>
      </c>
      <c r="F113" s="15">
        <v>24</v>
      </c>
      <c r="G113" s="15">
        <v>4</v>
      </c>
      <c r="H113" s="15">
        <v>0</v>
      </c>
      <c r="I113" s="15">
        <v>15</v>
      </c>
      <c r="J113" s="15">
        <v>6</v>
      </c>
      <c r="K113" s="15">
        <v>4</v>
      </c>
      <c r="L113" s="15">
        <v>0</v>
      </c>
      <c r="M113" s="8">
        <f t="shared" si="6"/>
        <v>66</v>
      </c>
      <c r="O113" s="14">
        <v>17</v>
      </c>
      <c r="P113" s="15">
        <v>5</v>
      </c>
      <c r="Q113" s="15">
        <v>3</v>
      </c>
      <c r="R113" s="15">
        <v>19</v>
      </c>
      <c r="S113" s="15">
        <v>12</v>
      </c>
      <c r="T113" s="15">
        <v>6</v>
      </c>
      <c r="U113" s="15">
        <v>8</v>
      </c>
      <c r="V113" s="15">
        <v>8</v>
      </c>
      <c r="W113" s="15">
        <v>12</v>
      </c>
      <c r="X113" s="8">
        <f t="shared" si="7"/>
        <v>90</v>
      </c>
    </row>
    <row r="114" spans="1:24" ht="15.75">
      <c r="A114" s="4" t="s">
        <v>124</v>
      </c>
      <c r="B114" s="17">
        <v>962</v>
      </c>
      <c r="D114" s="14">
        <v>90</v>
      </c>
      <c r="E114" s="15">
        <v>92</v>
      </c>
      <c r="F114" s="15">
        <v>87</v>
      </c>
      <c r="G114" s="15">
        <v>55</v>
      </c>
      <c r="H114" s="15">
        <v>43</v>
      </c>
      <c r="I114" s="15">
        <v>47</v>
      </c>
      <c r="J114" s="15">
        <v>40</v>
      </c>
      <c r="K114" s="15">
        <v>2</v>
      </c>
      <c r="L114" s="15">
        <v>16</v>
      </c>
      <c r="M114" s="8">
        <f t="shared" si="6"/>
        <v>472</v>
      </c>
      <c r="O114" s="14">
        <v>54</v>
      </c>
      <c r="P114" s="15">
        <v>64</v>
      </c>
      <c r="Q114" s="15">
        <v>99</v>
      </c>
      <c r="R114" s="15">
        <v>50</v>
      </c>
      <c r="S114" s="15">
        <v>68</v>
      </c>
      <c r="T114" s="15">
        <v>39</v>
      </c>
      <c r="U114" s="15">
        <v>54</v>
      </c>
      <c r="V114" s="15">
        <v>37</v>
      </c>
      <c r="W114" s="15">
        <v>25</v>
      </c>
      <c r="X114" s="8">
        <f t="shared" si="7"/>
        <v>490</v>
      </c>
    </row>
    <row r="115" spans="1:24" ht="15.75">
      <c r="A115" s="4" t="s">
        <v>125</v>
      </c>
      <c r="B115" s="17">
        <v>1196</v>
      </c>
      <c r="D115" s="14">
        <v>93</v>
      </c>
      <c r="E115" s="15">
        <v>91</v>
      </c>
      <c r="F115" s="15">
        <v>68</v>
      </c>
      <c r="G115" s="15">
        <v>81</v>
      </c>
      <c r="H115" s="15">
        <v>60</v>
      </c>
      <c r="I115" s="15">
        <v>36</v>
      </c>
      <c r="J115" s="15">
        <v>46</v>
      </c>
      <c r="K115" s="15">
        <v>34</v>
      </c>
      <c r="L115" s="15">
        <v>10</v>
      </c>
      <c r="M115" s="8">
        <f t="shared" si="6"/>
        <v>519</v>
      </c>
      <c r="O115" s="14">
        <v>100</v>
      </c>
      <c r="P115" s="15">
        <v>134</v>
      </c>
      <c r="Q115" s="15">
        <v>93</v>
      </c>
      <c r="R115" s="15">
        <v>90</v>
      </c>
      <c r="S115" s="15">
        <v>90</v>
      </c>
      <c r="T115" s="15">
        <v>24</v>
      </c>
      <c r="U115" s="15">
        <v>66</v>
      </c>
      <c r="V115" s="15">
        <v>63</v>
      </c>
      <c r="W115" s="15">
        <v>17</v>
      </c>
      <c r="X115" s="8">
        <f t="shared" si="7"/>
        <v>677</v>
      </c>
    </row>
    <row r="116" spans="1:24" ht="15.75">
      <c r="A116" s="4" t="s">
        <v>126</v>
      </c>
      <c r="B116" s="17">
        <v>1230</v>
      </c>
      <c r="D116" s="14">
        <v>84</v>
      </c>
      <c r="E116" s="15">
        <v>123</v>
      </c>
      <c r="F116" s="15">
        <v>76</v>
      </c>
      <c r="G116" s="15">
        <v>94</v>
      </c>
      <c r="H116" s="15">
        <v>51</v>
      </c>
      <c r="I116" s="15">
        <v>43</v>
      </c>
      <c r="J116" s="15">
        <v>49</v>
      </c>
      <c r="K116" s="15">
        <v>28</v>
      </c>
      <c r="L116" s="15">
        <v>20</v>
      </c>
      <c r="M116" s="8">
        <f t="shared" si="6"/>
        <v>568</v>
      </c>
      <c r="O116" s="14">
        <v>65</v>
      </c>
      <c r="P116" s="15">
        <v>172</v>
      </c>
      <c r="Q116" s="15">
        <v>82</v>
      </c>
      <c r="R116" s="15">
        <v>86</v>
      </c>
      <c r="S116" s="15">
        <v>54</v>
      </c>
      <c r="T116" s="15">
        <v>79</v>
      </c>
      <c r="U116" s="15">
        <v>63</v>
      </c>
      <c r="V116" s="15">
        <v>39</v>
      </c>
      <c r="W116" s="15">
        <v>22</v>
      </c>
      <c r="X116" s="8">
        <f t="shared" si="7"/>
        <v>662</v>
      </c>
    </row>
    <row r="117" spans="1:24" ht="15.75">
      <c r="A117" s="4" t="s">
        <v>127</v>
      </c>
      <c r="B117" s="17">
        <v>0</v>
      </c>
      <c r="D117" s="14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8">
        <f t="shared" si="6"/>
        <v>0</v>
      </c>
      <c r="O117" s="14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8">
        <f t="shared" si="7"/>
        <v>0</v>
      </c>
    </row>
    <row r="118" spans="1:24" ht="15.75">
      <c r="A118" s="4" t="s">
        <v>128</v>
      </c>
      <c r="B118" s="17">
        <v>2602</v>
      </c>
      <c r="D118" s="14">
        <v>131</v>
      </c>
      <c r="E118" s="15">
        <v>842</v>
      </c>
      <c r="F118" s="15">
        <v>410</v>
      </c>
      <c r="G118" s="15">
        <v>101</v>
      </c>
      <c r="H118" s="15">
        <v>77</v>
      </c>
      <c r="I118" s="15">
        <v>17</v>
      </c>
      <c r="J118" s="15">
        <v>63</v>
      </c>
      <c r="K118" s="15">
        <v>23</v>
      </c>
      <c r="L118" s="15">
        <v>7</v>
      </c>
      <c r="M118" s="8">
        <f t="shared" si="6"/>
        <v>1671</v>
      </c>
      <c r="O118" s="14">
        <v>136</v>
      </c>
      <c r="P118" s="15">
        <v>310</v>
      </c>
      <c r="Q118" s="15">
        <v>148</v>
      </c>
      <c r="R118" s="15">
        <v>127</v>
      </c>
      <c r="S118" s="15">
        <v>77</v>
      </c>
      <c r="T118" s="15">
        <v>53</v>
      </c>
      <c r="U118" s="15">
        <v>39</v>
      </c>
      <c r="V118" s="15">
        <v>30</v>
      </c>
      <c r="W118" s="15">
        <v>11</v>
      </c>
      <c r="X118" s="8">
        <f t="shared" si="7"/>
        <v>931</v>
      </c>
    </row>
    <row r="119" spans="1:24" ht="15.75">
      <c r="A119" s="4" t="s">
        <v>129</v>
      </c>
      <c r="B119" s="17">
        <v>6154</v>
      </c>
      <c r="D119" s="14">
        <v>475</v>
      </c>
      <c r="E119" s="15">
        <v>545</v>
      </c>
      <c r="F119" s="15">
        <v>392</v>
      </c>
      <c r="G119" s="15">
        <v>485</v>
      </c>
      <c r="H119" s="15">
        <v>325</v>
      </c>
      <c r="I119" s="15">
        <v>286</v>
      </c>
      <c r="J119" s="15">
        <v>145</v>
      </c>
      <c r="K119" s="15">
        <v>113</v>
      </c>
      <c r="L119" s="15">
        <v>59</v>
      </c>
      <c r="M119" s="8">
        <f t="shared" si="6"/>
        <v>2825</v>
      </c>
      <c r="O119" s="14">
        <v>563</v>
      </c>
      <c r="P119" s="15">
        <v>611</v>
      </c>
      <c r="Q119" s="15">
        <v>611</v>
      </c>
      <c r="R119" s="15">
        <v>495</v>
      </c>
      <c r="S119" s="15">
        <v>360</v>
      </c>
      <c r="T119" s="15">
        <v>236</v>
      </c>
      <c r="U119" s="15">
        <v>148</v>
      </c>
      <c r="V119" s="15">
        <v>175</v>
      </c>
      <c r="W119" s="15">
        <v>130</v>
      </c>
      <c r="X119" s="8">
        <f t="shared" si="7"/>
        <v>3329</v>
      </c>
    </row>
    <row r="120" spans="1:24" ht="15.75">
      <c r="A120" s="4" t="s">
        <v>130</v>
      </c>
      <c r="B120" s="17">
        <v>917</v>
      </c>
      <c r="D120" s="14">
        <v>80</v>
      </c>
      <c r="E120" s="15">
        <v>64</v>
      </c>
      <c r="F120" s="15">
        <v>73</v>
      </c>
      <c r="G120" s="15">
        <v>70</v>
      </c>
      <c r="H120" s="15">
        <v>10</v>
      </c>
      <c r="I120" s="15">
        <v>0</v>
      </c>
      <c r="J120" s="15">
        <v>41</v>
      </c>
      <c r="K120" s="15">
        <v>24</v>
      </c>
      <c r="L120" s="15">
        <v>0</v>
      </c>
      <c r="M120" s="8">
        <f t="shared" si="6"/>
        <v>362</v>
      </c>
      <c r="O120" s="14">
        <v>109</v>
      </c>
      <c r="P120" s="15">
        <v>82</v>
      </c>
      <c r="Q120" s="15">
        <v>68</v>
      </c>
      <c r="R120" s="15">
        <v>107</v>
      </c>
      <c r="S120" s="15">
        <v>23</v>
      </c>
      <c r="T120" s="15">
        <v>35</v>
      </c>
      <c r="U120" s="15">
        <v>50</v>
      </c>
      <c r="V120" s="15">
        <v>67</v>
      </c>
      <c r="W120" s="15">
        <v>14</v>
      </c>
      <c r="X120" s="8">
        <f t="shared" si="7"/>
        <v>555</v>
      </c>
    </row>
    <row r="121" spans="1:24" ht="15.75">
      <c r="A121" s="4" t="s">
        <v>131</v>
      </c>
      <c r="B121" s="17">
        <v>300</v>
      </c>
      <c r="D121" s="14">
        <v>0</v>
      </c>
      <c r="E121" s="15">
        <v>30</v>
      </c>
      <c r="F121" s="15">
        <v>18</v>
      </c>
      <c r="G121" s="15">
        <v>16</v>
      </c>
      <c r="H121" s="15">
        <v>32</v>
      </c>
      <c r="I121" s="15">
        <v>0</v>
      </c>
      <c r="J121" s="15">
        <v>27</v>
      </c>
      <c r="K121" s="15">
        <v>29</v>
      </c>
      <c r="L121" s="15">
        <v>0</v>
      </c>
      <c r="M121" s="8">
        <f t="shared" si="6"/>
        <v>152</v>
      </c>
      <c r="O121" s="14">
        <v>4</v>
      </c>
      <c r="P121" s="15">
        <v>22</v>
      </c>
      <c r="Q121" s="15">
        <v>13</v>
      </c>
      <c r="R121" s="15">
        <v>30</v>
      </c>
      <c r="S121" s="15">
        <v>22</v>
      </c>
      <c r="T121" s="15">
        <v>9</v>
      </c>
      <c r="U121" s="15">
        <v>7</v>
      </c>
      <c r="V121" s="15">
        <v>15</v>
      </c>
      <c r="W121" s="15">
        <v>26</v>
      </c>
      <c r="X121" s="8">
        <f t="shared" si="7"/>
        <v>148</v>
      </c>
    </row>
    <row r="122" spans="1:24" ht="15.75">
      <c r="A122" s="4" t="s">
        <v>132</v>
      </c>
      <c r="B122" s="17">
        <v>792</v>
      </c>
      <c r="D122" s="14">
        <v>63</v>
      </c>
      <c r="E122" s="15">
        <v>43</v>
      </c>
      <c r="F122" s="15">
        <v>44</v>
      </c>
      <c r="G122" s="15">
        <v>69</v>
      </c>
      <c r="H122" s="15">
        <v>25</v>
      </c>
      <c r="I122" s="15">
        <v>32</v>
      </c>
      <c r="J122" s="15">
        <v>33</v>
      </c>
      <c r="K122" s="15">
        <v>28</v>
      </c>
      <c r="L122" s="15">
        <v>11</v>
      </c>
      <c r="M122" s="8">
        <f t="shared" si="6"/>
        <v>348</v>
      </c>
      <c r="O122" s="14">
        <v>29</v>
      </c>
      <c r="P122" s="15">
        <v>117</v>
      </c>
      <c r="Q122" s="15">
        <v>54</v>
      </c>
      <c r="R122" s="15">
        <v>55</v>
      </c>
      <c r="S122" s="15">
        <v>32</v>
      </c>
      <c r="T122" s="15">
        <v>37</v>
      </c>
      <c r="U122" s="15">
        <v>43</v>
      </c>
      <c r="V122" s="15">
        <v>33</v>
      </c>
      <c r="W122" s="15">
        <v>44</v>
      </c>
      <c r="X122" s="8">
        <f t="shared" si="7"/>
        <v>444</v>
      </c>
    </row>
    <row r="123" spans="1:24" ht="15.75">
      <c r="A123" s="4" t="s">
        <v>133</v>
      </c>
      <c r="B123" s="17">
        <v>214</v>
      </c>
      <c r="D123" s="14">
        <v>15</v>
      </c>
      <c r="E123" s="15">
        <v>14</v>
      </c>
      <c r="F123" s="15">
        <v>58</v>
      </c>
      <c r="G123" s="15">
        <v>12</v>
      </c>
      <c r="H123" s="15">
        <v>0</v>
      </c>
      <c r="I123" s="15">
        <v>0</v>
      </c>
      <c r="J123" s="15">
        <v>0</v>
      </c>
      <c r="K123" s="15">
        <v>10</v>
      </c>
      <c r="L123" s="15">
        <v>0</v>
      </c>
      <c r="M123" s="8">
        <f t="shared" si="6"/>
        <v>109</v>
      </c>
      <c r="O123" s="14">
        <v>16</v>
      </c>
      <c r="P123" s="15">
        <v>19</v>
      </c>
      <c r="Q123" s="15">
        <v>28</v>
      </c>
      <c r="R123" s="15">
        <v>27</v>
      </c>
      <c r="S123" s="15">
        <v>0</v>
      </c>
      <c r="T123" s="15">
        <v>6</v>
      </c>
      <c r="U123" s="15">
        <v>5</v>
      </c>
      <c r="V123" s="15">
        <v>0</v>
      </c>
      <c r="W123" s="15">
        <v>4</v>
      </c>
      <c r="X123" s="8">
        <f t="shared" si="7"/>
        <v>105</v>
      </c>
    </row>
    <row r="124" spans="1:24" ht="15.75">
      <c r="A124" s="4" t="s">
        <v>134</v>
      </c>
      <c r="B124" s="17">
        <v>2</v>
      </c>
      <c r="D124" s="14">
        <v>2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8">
        <f t="shared" si="6"/>
        <v>2</v>
      </c>
      <c r="O124" s="14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8">
        <f t="shared" si="7"/>
        <v>0</v>
      </c>
    </row>
    <row r="125" spans="1:24" ht="15.75">
      <c r="A125" s="4" t="s">
        <v>135</v>
      </c>
      <c r="B125" s="17">
        <v>1273</v>
      </c>
      <c r="D125" s="14">
        <v>107</v>
      </c>
      <c r="E125" s="15">
        <v>70</v>
      </c>
      <c r="F125" s="15">
        <v>93</v>
      </c>
      <c r="G125" s="15">
        <v>75</v>
      </c>
      <c r="H125" s="15">
        <v>65</v>
      </c>
      <c r="I125" s="15">
        <v>47</v>
      </c>
      <c r="J125" s="15">
        <v>48</v>
      </c>
      <c r="K125" s="15">
        <v>12</v>
      </c>
      <c r="L125" s="15">
        <v>30</v>
      </c>
      <c r="M125" s="8">
        <f t="shared" si="6"/>
        <v>547</v>
      </c>
      <c r="O125" s="14">
        <v>63</v>
      </c>
      <c r="P125" s="15">
        <v>136</v>
      </c>
      <c r="Q125" s="15">
        <v>40</v>
      </c>
      <c r="R125" s="15">
        <v>107</v>
      </c>
      <c r="S125" s="15">
        <v>90</v>
      </c>
      <c r="T125" s="15">
        <v>77</v>
      </c>
      <c r="U125" s="15">
        <v>120</v>
      </c>
      <c r="V125" s="15">
        <v>66</v>
      </c>
      <c r="W125" s="15">
        <v>27</v>
      </c>
      <c r="X125" s="8">
        <f t="shared" si="7"/>
        <v>726</v>
      </c>
    </row>
    <row r="126" spans="2:24" ht="12.75">
      <c r="B126" s="17"/>
      <c r="D126" s="14"/>
      <c r="E126" s="15"/>
      <c r="F126" s="15"/>
      <c r="G126" s="15"/>
      <c r="H126" s="15"/>
      <c r="I126" s="15"/>
      <c r="J126" s="15"/>
      <c r="K126" s="15"/>
      <c r="L126" s="15"/>
      <c r="M126" s="8"/>
      <c r="O126" s="14"/>
      <c r="P126" s="15"/>
      <c r="Q126" s="15"/>
      <c r="R126" s="15"/>
      <c r="S126" s="15"/>
      <c r="T126" s="15"/>
      <c r="U126" s="15"/>
      <c r="V126" s="15"/>
      <c r="W126" s="15"/>
      <c r="X126" s="8"/>
    </row>
    <row r="127" spans="1:24" s="5" customFormat="1" ht="15.75">
      <c r="A127" s="5" t="s">
        <v>153</v>
      </c>
      <c r="B127" s="18">
        <v>262057</v>
      </c>
      <c r="D127" s="9">
        <f aca="true" t="shared" si="8" ref="D127:L127">SUM(D6:D125)</f>
        <v>22919</v>
      </c>
      <c r="E127" s="10">
        <f t="shared" si="8"/>
        <v>25327</v>
      </c>
      <c r="F127" s="10">
        <f t="shared" si="8"/>
        <v>21531</v>
      </c>
      <c r="G127" s="10">
        <f t="shared" si="8"/>
        <v>19949</v>
      </c>
      <c r="H127" s="10">
        <f t="shared" si="8"/>
        <v>12167</v>
      </c>
      <c r="I127" s="10">
        <f t="shared" si="8"/>
        <v>8286</v>
      </c>
      <c r="J127" s="10">
        <f t="shared" si="8"/>
        <v>7318</v>
      </c>
      <c r="K127" s="10">
        <f t="shared" si="8"/>
        <v>4766</v>
      </c>
      <c r="L127" s="10">
        <f t="shared" si="8"/>
        <v>2013</v>
      </c>
      <c r="M127" s="11">
        <f>SUM(D127:L127)</f>
        <v>124276</v>
      </c>
      <c r="O127" s="9">
        <f aca="true" t="shared" si="9" ref="O127:W127">SUM(O6:O126)</f>
        <v>22228</v>
      </c>
      <c r="P127" s="10">
        <f t="shared" si="9"/>
        <v>23080</v>
      </c>
      <c r="Q127" s="10">
        <f t="shared" si="9"/>
        <v>22301</v>
      </c>
      <c r="R127" s="10">
        <f t="shared" si="9"/>
        <v>23444</v>
      </c>
      <c r="S127" s="10">
        <f t="shared" si="9"/>
        <v>14314</v>
      </c>
      <c r="T127" s="10">
        <f t="shared" si="9"/>
        <v>10530</v>
      </c>
      <c r="U127" s="10">
        <f t="shared" si="9"/>
        <v>9961</v>
      </c>
      <c r="V127" s="10">
        <f t="shared" si="9"/>
        <v>7239</v>
      </c>
      <c r="W127" s="10">
        <f t="shared" si="9"/>
        <v>4684</v>
      </c>
      <c r="X127" s="11">
        <f>SUM(O127:W127)</f>
        <v>137781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B3" sqref="B3"/>
    </sheetView>
  </sheetViews>
  <sheetFormatPr defaultColWidth="9.140625" defaultRowHeight="12.75"/>
  <cols>
    <col min="2" max="2" width="12.28125" style="0" customWidth="1"/>
    <col min="3" max="3" width="14.421875" style="0" customWidth="1"/>
    <col min="4" max="4" width="12.28125" style="0" customWidth="1"/>
    <col min="5" max="5" width="10.8515625" style="0" customWidth="1"/>
    <col min="6" max="6" width="11.28125" style="0" customWidth="1"/>
    <col min="7" max="7" width="12.7109375" style="0" customWidth="1"/>
    <col min="8" max="8" width="10.00390625" style="0" customWidth="1"/>
    <col min="9" max="9" width="13.421875" style="0" customWidth="1"/>
    <col min="10" max="10" width="10.00390625" style="0" customWidth="1"/>
  </cols>
  <sheetData>
    <row r="1" spans="2:10" ht="12.75">
      <c r="B1" t="s">
        <v>138</v>
      </c>
      <c r="C1" s="1" t="s">
        <v>146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</row>
    <row r="2" spans="1:10" ht="12.75">
      <c r="A2" t="s">
        <v>136</v>
      </c>
      <c r="B2">
        <v>22919</v>
      </c>
      <c r="C2">
        <v>25327</v>
      </c>
      <c r="D2">
        <v>21531</v>
      </c>
      <c r="E2">
        <v>19949</v>
      </c>
      <c r="F2">
        <v>12167</v>
      </c>
      <c r="G2">
        <v>8286</v>
      </c>
      <c r="H2">
        <v>7318</v>
      </c>
      <c r="I2">
        <v>4766</v>
      </c>
      <c r="J2">
        <v>2013</v>
      </c>
    </row>
    <row r="3" spans="1:10" ht="12.75">
      <c r="A3" t="s">
        <v>137</v>
      </c>
      <c r="B3">
        <v>22228</v>
      </c>
      <c r="C3">
        <v>23080</v>
      </c>
      <c r="D3">
        <v>22301</v>
      </c>
      <c r="E3">
        <v>23444</v>
      </c>
      <c r="F3">
        <v>14314</v>
      </c>
      <c r="G3">
        <v>10530</v>
      </c>
      <c r="H3">
        <v>9961</v>
      </c>
      <c r="I3">
        <v>7239</v>
      </c>
      <c r="J3">
        <v>4684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Black Population by Age and Gender</dc:title>
  <dc:subject>The State of Black Kentucky</dc:subject>
  <dc:creator>Boyd Landerson Shearer Jr.</dc:creator>
  <cp:keywords/>
  <dc:description>source: 1990 US Census</dc:description>
  <cp:lastModifiedBy>boyd</cp:lastModifiedBy>
  <dcterms:created xsi:type="dcterms:W3CDTF">1998-05-30T03:41:41Z</dcterms:created>
  <cp:category/>
  <cp:version/>
  <cp:contentType/>
  <cp:contentStatus/>
</cp:coreProperties>
</file>