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45" windowHeight="14730" activeTab="0"/>
  </bookViews>
  <sheets>
    <sheet name="population" sheetId="1" r:id="rId1"/>
    <sheet name="household types" sheetId="2" r:id="rId2"/>
    <sheet name="educational attainment" sheetId="3" r:id="rId3"/>
    <sheet name="unemployment" sheetId="4" r:id="rId4"/>
    <sheet name="Distress Variables" sheetId="5" r:id="rId5"/>
    <sheet name="PCI" sheetId="6" r:id="rId6"/>
    <sheet name="AGGINC" sheetId="7" r:id="rId7"/>
    <sheet name="HINC" sheetId="8" r:id="rId8"/>
    <sheet name="ky's population by race" sheetId="9" r:id="rId9"/>
    <sheet name="Chart. poverty" sheetId="10" r:id="rId10"/>
    <sheet name="Chart. Unemployed" sheetId="11" r:id="rId11"/>
    <sheet name="Chart. PCI" sheetId="12" r:id="rId12"/>
    <sheet name="chart educ attain" sheetId="13" r:id="rId13"/>
    <sheet name="Chart. Household Type" sheetId="14" r:id="rId14"/>
    <sheet name="Chart. Household Income" sheetId="15" r:id="rId15"/>
    <sheet name="Chart. PCI by Race" sheetId="16" r:id="rId16"/>
    <sheet name="Chart. Aggregate Income" sheetId="17" r:id="rId17"/>
  </sheets>
  <definedNames>
    <definedName name="DATABASE" localSheetId="6">'AGGINC'!$B$3:$F$4</definedName>
    <definedName name="DATABASE" localSheetId="7">'HINC'!$A$3:$AU$7</definedName>
    <definedName name="DATABASE">'PCI'!$B$3:$I$4</definedName>
  </definedNames>
  <calcPr fullCalcOnLoad="1"/>
</workbook>
</file>

<file path=xl/sharedStrings.xml><?xml version="1.0" encoding="utf-8"?>
<sst xmlns="http://schemas.openxmlformats.org/spreadsheetml/2006/main" count="125" uniqueCount="63">
  <si>
    <t>American Indian</t>
  </si>
  <si>
    <t>Asian</t>
  </si>
  <si>
    <t>Other</t>
  </si>
  <si>
    <t>White</t>
  </si>
  <si>
    <t>Black</t>
  </si>
  <si>
    <t>Total</t>
  </si>
  <si>
    <t>Kentucky</t>
  </si>
  <si>
    <t>total households</t>
  </si>
  <si>
    <t>with own children &lt;18</t>
  </si>
  <si>
    <t>no own children</t>
  </si>
  <si>
    <t>married couple families</t>
  </si>
  <si>
    <t>male householder, no wife</t>
  </si>
  <si>
    <t>female householder, no husband</t>
  </si>
  <si>
    <t>All Kentucky</t>
  </si>
  <si>
    <t>Black Kentucky</t>
  </si>
  <si>
    <t>nonfamily households</t>
  </si>
  <si>
    <t>25+ population</t>
  </si>
  <si>
    <t>less then 9th grade</t>
  </si>
  <si>
    <t>9th to 12th grade, no diploma</t>
  </si>
  <si>
    <t>hs grad</t>
  </si>
  <si>
    <t>some college, no degree</t>
  </si>
  <si>
    <t>Graduate or Professional Degree</t>
  </si>
  <si>
    <t>Associate Degree</t>
  </si>
  <si>
    <t>Bachelor's degree</t>
  </si>
  <si>
    <t>total unemployed</t>
  </si>
  <si>
    <t>PCI</t>
  </si>
  <si>
    <t>Aggregate Income</t>
  </si>
  <si>
    <t>&lt;$5,000</t>
  </si>
  <si>
    <t>$5,000-$9,999</t>
  </si>
  <si>
    <t>$10,000-$14,999</t>
  </si>
  <si>
    <t>$15,000-$24,999</t>
  </si>
  <si>
    <t>$25,000-$34,999</t>
  </si>
  <si>
    <t>$35,000-$49,999</t>
  </si>
  <si>
    <t>$50,000-$74,999</t>
  </si>
  <si>
    <t>$75,000-$99,999</t>
  </si>
  <si>
    <t>$100,000+</t>
  </si>
  <si>
    <t>Total Households</t>
  </si>
  <si>
    <t>All Races</t>
  </si>
  <si>
    <t xml:space="preserve">Total Households by Income Bracket and by Race </t>
  </si>
  <si>
    <t xml:space="preserve">Percentage of Total Households by Income Bracket and by Race </t>
  </si>
  <si>
    <t>Total Households by Household Type by Race</t>
  </si>
  <si>
    <t>Percentage of Total Households by Household Type by Race</t>
  </si>
  <si>
    <t>Total Population by Race</t>
  </si>
  <si>
    <t>Percentage of Total Population by Race</t>
  </si>
  <si>
    <t>Educational Attainment by Race</t>
  </si>
  <si>
    <t>All US</t>
  </si>
  <si>
    <t>Percentage Unemployed</t>
  </si>
  <si>
    <t xml:space="preserve">% Unemployed </t>
  </si>
  <si>
    <t>% in Poverty</t>
  </si>
  <si>
    <t>Summary Distress Variables for Black Kentuckians</t>
  </si>
  <si>
    <t>Distress Variable</t>
  </si>
  <si>
    <t>married couple families with own children &lt;18</t>
  </si>
  <si>
    <t>married couple families no own children</t>
  </si>
  <si>
    <t>male householder, no wife with own children &lt;18</t>
  </si>
  <si>
    <t>male householder, no wife no own children</t>
  </si>
  <si>
    <t>female householder, no husband with own children &lt;18</t>
  </si>
  <si>
    <t>female householder, no husband no own children</t>
  </si>
  <si>
    <t>All Kentucky Households</t>
  </si>
  <si>
    <t>Black Households</t>
  </si>
  <si>
    <t>Kentucky's Aggregate Income by Race</t>
  </si>
  <si>
    <t>Kentucky Per Capita Income by Race</t>
  </si>
  <si>
    <t>High School Diploma or GED</t>
  </si>
  <si>
    <t>Some College, No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</si>
</sst>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.25"/>
      <name val="Arial"/>
      <family val="2"/>
    </font>
    <font>
      <sz val="16.75"/>
      <name val="Arial"/>
      <family val="0"/>
    </font>
    <font>
      <sz val="9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9.5"/>
      <name val="Arial"/>
      <family val="2"/>
    </font>
    <font>
      <i/>
      <sz val="9.75"/>
      <name val="Arial"/>
      <family val="2"/>
    </font>
    <font>
      <sz val="9.75"/>
      <name val="Arial"/>
      <family val="0"/>
    </font>
    <font>
      <b/>
      <sz val="10.75"/>
      <name val="Arial"/>
      <family val="2"/>
    </font>
    <font>
      <b/>
      <sz val="13.75"/>
      <name val="Arial"/>
      <family val="2"/>
    </font>
    <font>
      <b/>
      <sz val="11.75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24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Kentucky's 1990 
Population by Race</a:t>
            </a:r>
          </a:p>
        </c:rich>
      </c:tx>
      <c:layout>
        <c:manualLayout>
          <c:xMode val="factor"/>
          <c:yMode val="factor"/>
          <c:x val="-0.01375"/>
          <c:y val="0.0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197"/>
          <c:w val="0.34725"/>
          <c:h val="0.5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>
                        <a:latin typeface="Arial"/>
                        <a:ea typeface="Arial"/>
                        <a:cs typeface="Arial"/>
                      </a:rPr>
                      <a:t>White: 92.06%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>
                        <a:latin typeface="Arial"/>
                        <a:ea typeface="Arial"/>
                        <a:cs typeface="Arial"/>
                      </a:rPr>
                      <a:t>Black: 7.11%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>
                        <a:latin typeface="Arial"/>
                        <a:ea typeface="Arial"/>
                        <a:cs typeface="Arial"/>
                      </a:rPr>
                      <a:t>American Indian: 0.19%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>
                        <a:latin typeface="Arial"/>
                        <a:ea typeface="Arial"/>
                        <a:cs typeface="Arial"/>
                      </a:rPr>
                      <a:t> Asian: 0.47%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>
                        <a:latin typeface="Arial"/>
                        <a:ea typeface="Arial"/>
                        <a:cs typeface="Arial"/>
                      </a:rPr>
                      <a:t>Other: 0.17%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population!$C$9:$G$9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</c:v>
                </c:pt>
                <c:pt idx="4">
                  <c:v>Other</c:v>
                </c:pt>
              </c:strCache>
            </c:strRef>
          </c:cat>
          <c:val>
            <c:numRef>
              <c:f>population!$C$10:$G$10</c:f>
              <c:numCache>
                <c:ptCount val="5"/>
                <c:pt idx="0">
                  <c:v>0.9205814132704673</c:v>
                </c:pt>
                <c:pt idx="1">
                  <c:v>0.07110880645679479</c:v>
                </c:pt>
                <c:pt idx="2">
                  <c:v>0.0018847875448810625</c:v>
                </c:pt>
                <c:pt idx="3">
                  <c:v>0.0046967733392378795</c:v>
                </c:pt>
                <c:pt idx="4">
                  <c:v>0.0017282193886189875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Arial"/>
                <a:ea typeface="Arial"/>
                <a:cs typeface="Arial"/>
              </a:rPr>
              <a:t>Percentage of Population in Poverty</a:t>
            </a:r>
          </a:p>
        </c:rich>
      </c:tx>
      <c:layout>
        <c:manualLayout>
          <c:xMode val="factor"/>
          <c:yMode val="factor"/>
          <c:x val="-0.000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125"/>
          <c:w val="0.898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'Distress Variables'!$B$3</c:f>
              <c:strCache>
                <c:ptCount val="1"/>
                <c:pt idx="0">
                  <c:v>% in Poverty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'Distress Variables'!$A$4:$A$6</c:f>
              <c:strCache>
                <c:ptCount val="3"/>
                <c:pt idx="0">
                  <c:v>Black Kentucky</c:v>
                </c:pt>
                <c:pt idx="1">
                  <c:v>All Kentucky</c:v>
                </c:pt>
                <c:pt idx="2">
                  <c:v>All US</c:v>
                </c:pt>
              </c:strCache>
            </c:strRef>
          </c:cat>
          <c:val>
            <c:numRef>
              <c:f>'Distress Variables'!$B$4:$B$6</c:f>
              <c:numCache>
                <c:ptCount val="3"/>
                <c:pt idx="0">
                  <c:v>0.3325</c:v>
                </c:pt>
                <c:pt idx="1">
                  <c:v>0.19</c:v>
                </c:pt>
                <c:pt idx="2">
                  <c:v>0.131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21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94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815"/>
          <c:w val="0.10675"/>
          <c:h val="0.116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Arial"/>
                <a:ea typeface="Arial"/>
                <a:cs typeface="Arial"/>
              </a:rPr>
              <a:t>Percent of Population Unemployed</a:t>
            </a:r>
          </a:p>
        </c:rich>
      </c:tx>
      <c:layout>
        <c:manualLayout>
          <c:xMode val="factor"/>
          <c:yMode val="factor"/>
          <c:x val="0.003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125"/>
          <c:w val="0.898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'Distress Variables'!$C$3</c:f>
              <c:strCache>
                <c:ptCount val="1"/>
                <c:pt idx="0">
                  <c:v>% Unemployed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'Distress Variables'!$A$4:$A$6</c:f>
              <c:strCache>
                <c:ptCount val="3"/>
                <c:pt idx="0">
                  <c:v>Black Kentucky</c:v>
                </c:pt>
                <c:pt idx="1">
                  <c:v>All Kentucky</c:v>
                </c:pt>
                <c:pt idx="2">
                  <c:v>All US</c:v>
                </c:pt>
              </c:strCache>
            </c:strRef>
          </c:cat>
          <c:val>
            <c:numRef>
              <c:f>'Distress Variables'!$C$4:$C$6</c:f>
              <c:numCache>
                <c:ptCount val="3"/>
                <c:pt idx="0">
                  <c:v>0.1288</c:v>
                </c:pt>
                <c:pt idx="1">
                  <c:v>0.074</c:v>
                </c:pt>
                <c:pt idx="2">
                  <c:v>0.063</c:v>
                </c:pt>
              </c:numCache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23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789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339"/>
          <c:w val="0.101"/>
          <c:h val="0.114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Arial"/>
                <a:ea typeface="Arial"/>
                <a:cs typeface="Arial"/>
              </a:rPr>
              <a:t>Per Capita Income</a:t>
            </a:r>
          </a:p>
        </c:rich>
      </c:tx>
      <c:layout>
        <c:manualLayout>
          <c:xMode val="factor"/>
          <c:yMode val="factor"/>
          <c:x val="0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15"/>
          <c:w val="0.943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'Distress Variables'!$D$3</c:f>
              <c:strCache>
                <c:ptCount val="1"/>
                <c:pt idx="0">
                  <c:v>PCI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'Distress Variables'!$A$4:$A$6</c:f>
              <c:strCache>
                <c:ptCount val="3"/>
                <c:pt idx="0">
                  <c:v>Black Kentucky</c:v>
                </c:pt>
                <c:pt idx="1">
                  <c:v>All Kentucky</c:v>
                </c:pt>
                <c:pt idx="2">
                  <c:v>All US</c:v>
                </c:pt>
              </c:strCache>
            </c:strRef>
          </c:cat>
          <c:val>
            <c:numRef>
              <c:f>'Distress Variables'!$D$4:$D$6</c:f>
              <c:numCache>
                <c:ptCount val="3"/>
                <c:pt idx="0">
                  <c:v>7460</c:v>
                </c:pt>
                <c:pt idx="1">
                  <c:v>11153</c:v>
                </c:pt>
                <c:pt idx="2">
                  <c:v>14420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PCI</a:t>
                </a:r>
              </a:p>
            </c:rich>
          </c:tx>
          <c:layout>
            <c:manualLayout>
              <c:xMode val="factor"/>
              <c:yMode val="factor"/>
              <c:x val="0.0255"/>
              <c:y val="0.1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507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3"/>
          <c:y val="0.62825"/>
          <c:w val="0.0965"/>
          <c:h val="0.104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Arial"/>
                <a:ea typeface="Arial"/>
                <a:cs typeface="Arial"/>
              </a:rPr>
              <a:t>Educational Attainment of Kentucky's Black Population Compared to the Total Population*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875"/>
          <c:w val="0.8577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'educational attainment'!$A$10</c:f>
              <c:strCache>
                <c:ptCount val="1"/>
                <c:pt idx="0">
                  <c:v>Black 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'educational attainment'!$B$9:$H$9</c:f>
              <c:strCache>
                <c:ptCount val="7"/>
                <c:pt idx="0">
                  <c:v>less then 9th grade</c:v>
                </c:pt>
                <c:pt idx="1">
                  <c:v>9th to 12th grade, no diploma</c:v>
                </c:pt>
                <c:pt idx="2">
                  <c:v>High School Diploma or GED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'educational attainment'!$B$10:$H$10</c:f>
              <c:numCache>
                <c:ptCount val="7"/>
                <c:pt idx="0">
                  <c:v>0.14861026922841167</c:v>
                </c:pt>
                <c:pt idx="1">
                  <c:v>0.23477289599324375</c:v>
                </c:pt>
                <c:pt idx="2">
                  <c:v>0.30906440913455974</c:v>
                </c:pt>
                <c:pt idx="3">
                  <c:v>0.18378772296648438</c:v>
                </c:pt>
                <c:pt idx="4">
                  <c:v>0.046510519182439196</c:v>
                </c:pt>
                <c:pt idx="5">
                  <c:v>0.04911222050440314</c:v>
                </c:pt>
                <c:pt idx="6">
                  <c:v>0.02814196299045816</c:v>
                </c:pt>
              </c:numCache>
            </c:numRef>
          </c:val>
        </c:ser>
        <c:ser>
          <c:idx val="1"/>
          <c:order val="1"/>
          <c:tx>
            <c:strRef>
              <c:f>'educational attainment'!$A$11</c:f>
              <c:strCache>
                <c:ptCount val="1"/>
                <c:pt idx="0">
                  <c:v>All Kentucky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'educational attainment'!$B$9:$H$9</c:f>
              <c:strCache>
                <c:ptCount val="7"/>
                <c:pt idx="0">
                  <c:v>less then 9th grade</c:v>
                </c:pt>
                <c:pt idx="1">
                  <c:v>9th to 12th grade, no diploma</c:v>
                </c:pt>
                <c:pt idx="2">
                  <c:v>High School Diploma or GED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'educational attainment'!$B$11:$H$11</c:f>
              <c:numCache>
                <c:ptCount val="7"/>
                <c:pt idx="0">
                  <c:v>0.1896361050683575</c:v>
                </c:pt>
                <c:pt idx="1">
                  <c:v>0.16422683199697666</c:v>
                </c:pt>
                <c:pt idx="2">
                  <c:v>0.31750857923424686</c:v>
                </c:pt>
                <c:pt idx="3">
                  <c:v>0.1517790690250759</c:v>
                </c:pt>
                <c:pt idx="4">
                  <c:v>0.04053846183510131</c:v>
                </c:pt>
                <c:pt idx="5">
                  <c:v>0.08121360868579715</c:v>
                </c:pt>
                <c:pt idx="6">
                  <c:v>0.055097344154444644</c:v>
                </c:pt>
              </c:numCache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296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latin typeface="Arial"/>
                <a:ea typeface="Arial"/>
                <a:cs typeface="Arial"/>
              </a:rPr>
              <a:t>A Comparison of Kentucky Households by Race and Household Type *</a:t>
            </a:r>
          </a:p>
        </c:rich>
      </c:tx>
      <c:layout>
        <c:manualLayout>
          <c:xMode val="factor"/>
          <c:yMode val="factor"/>
          <c:x val="0.04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275"/>
          <c:w val="0.898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types'!$A$13</c:f>
              <c:strCache>
                <c:ptCount val="1"/>
                <c:pt idx="0">
                  <c:v>Black 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('household types'!$D$12:$E$12,'household types'!$G$12:$H$12,'household types'!$J$12:$K$12,'household types'!$M$12)</c:f>
              <c:strCache>
                <c:ptCount val="7"/>
                <c:pt idx="0">
                  <c:v>married couple families with own children &lt;18</c:v>
                </c:pt>
                <c:pt idx="1">
                  <c:v>married couple families no own children</c:v>
                </c:pt>
                <c:pt idx="2">
                  <c:v>male householder, no wife with own children &lt;18</c:v>
                </c:pt>
                <c:pt idx="3">
                  <c:v>male householder, no wife no own children</c:v>
                </c:pt>
                <c:pt idx="4">
                  <c:v>female householder, no husband with own children &lt;18</c:v>
                </c:pt>
                <c:pt idx="5">
                  <c:v>female householder, no husband no own children</c:v>
                </c:pt>
                <c:pt idx="6">
                  <c:v>nonfamily households</c:v>
                </c:pt>
              </c:strCache>
            </c:strRef>
          </c:cat>
          <c:val>
            <c:numRef>
              <c:f>('household types'!$D$13:$E$13,'household types'!$G$13:$H$13,'household types'!$J$13:$K$13,'household types'!$M$13)</c:f>
              <c:numCache>
                <c:ptCount val="7"/>
                <c:pt idx="0">
                  <c:v>0.1773915681579318</c:v>
                </c:pt>
                <c:pt idx="1">
                  <c:v>0.16819260398946834</c:v>
                </c:pt>
                <c:pt idx="2">
                  <c:v>0.019026361695903264</c:v>
                </c:pt>
                <c:pt idx="3">
                  <c:v>0.02106335258361956</c:v>
                </c:pt>
                <c:pt idx="4">
                  <c:v>0.20807645216863685</c:v>
                </c:pt>
                <c:pt idx="5">
                  <c:v>0.10360482376778304</c:v>
                </c:pt>
                <c:pt idx="6">
                  <c:v>0.30264483763665717</c:v>
                </c:pt>
              </c:numCache>
            </c:numRef>
          </c:val>
        </c:ser>
        <c:ser>
          <c:idx val="1"/>
          <c:order val="1"/>
          <c:tx>
            <c:strRef>
              <c:f>'household types'!$A$14</c:f>
              <c:strCache>
                <c:ptCount val="1"/>
                <c:pt idx="0">
                  <c:v>All Kentucky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('household types'!$D$12:$E$12,'household types'!$G$12:$H$12,'household types'!$J$12:$K$12,'household types'!$M$12)</c:f>
              <c:strCache>
                <c:ptCount val="7"/>
                <c:pt idx="0">
                  <c:v>married couple families with own children &lt;18</c:v>
                </c:pt>
                <c:pt idx="1">
                  <c:v>married couple families no own children</c:v>
                </c:pt>
                <c:pt idx="2">
                  <c:v>male householder, no wife with own children &lt;18</c:v>
                </c:pt>
                <c:pt idx="3">
                  <c:v>male householder, no wife no own children</c:v>
                </c:pt>
                <c:pt idx="4">
                  <c:v>female householder, no husband with own children &lt;18</c:v>
                </c:pt>
                <c:pt idx="5">
                  <c:v>female householder, no husband no own children</c:v>
                </c:pt>
                <c:pt idx="6">
                  <c:v>nonfamily households</c:v>
                </c:pt>
              </c:strCache>
            </c:strRef>
          </c:cat>
          <c:val>
            <c:numRef>
              <c:f>('household types'!$D$14:$E$14,'household types'!$G$14:$H$14,'household types'!$J$14:$K$14,'household types'!$M$14)</c:f>
              <c:numCache>
                <c:ptCount val="7"/>
                <c:pt idx="0">
                  <c:v>0.2905045628837135</c:v>
                </c:pt>
                <c:pt idx="1">
                  <c:v>0.31201281521589436</c:v>
                </c:pt>
                <c:pt idx="2">
                  <c:v>0.011987445727415719</c:v>
                </c:pt>
                <c:pt idx="3">
                  <c:v>0.014644718434920014</c:v>
                </c:pt>
                <c:pt idx="4">
                  <c:v>0.06261914599053356</c:v>
                </c:pt>
                <c:pt idx="5">
                  <c:v>0.048836990163886894</c:v>
                </c:pt>
                <c:pt idx="6">
                  <c:v>0.25939432158363596</c:v>
                </c:pt>
              </c:numCache>
            </c:numRef>
          </c:val>
        </c:ser>
        <c:axId val="16334967"/>
        <c:axId val="12796976"/>
      </c:barChart>
      <c:catAx>
        <c:axId val="1633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Houshold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households by race</a:t>
                </a:r>
              </a:p>
            </c:rich>
          </c:tx>
          <c:layout>
            <c:manualLayout>
              <c:xMode val="factor"/>
              <c:yMode val="factor"/>
              <c:x val="0.02025"/>
              <c:y val="0.0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3775"/>
          <c:w val="0.0935"/>
          <c:h val="0.075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Arial"/>
                <a:ea typeface="Arial"/>
                <a:cs typeface="Arial"/>
              </a:rPr>
              <a:t>Perecentage of Black Households by Income Bracket Compared to All Kentucky Households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1"/>
          <c:w val="0.899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HINC!$A$16</c:f>
              <c:strCache>
                <c:ptCount val="1"/>
                <c:pt idx="0">
                  <c:v>Black Households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HINC!$B$14:$J$14</c:f>
              <c:strCache>
                <c:ptCount val="9"/>
                <c:pt idx="0">
                  <c:v>&lt;$5,000</c:v>
                </c:pt>
                <c:pt idx="1">
                  <c:v>$5,000-$9,999</c:v>
                </c:pt>
                <c:pt idx="2">
                  <c:v>$10,000-$14,999</c:v>
                </c:pt>
                <c:pt idx="3">
                  <c:v>$15,000-$24,999</c:v>
                </c:pt>
                <c:pt idx="4">
                  <c:v>$25,000-$34,999</c:v>
                </c:pt>
                <c:pt idx="5">
                  <c:v>$35,000-$49,999</c:v>
                </c:pt>
                <c:pt idx="6">
                  <c:v>$50,000-$74,999</c:v>
                </c:pt>
                <c:pt idx="7">
                  <c:v>$75,000-$99,999</c:v>
                </c:pt>
                <c:pt idx="8">
                  <c:v>$100,000+</c:v>
                </c:pt>
              </c:strCache>
            </c:strRef>
          </c:cat>
          <c:val>
            <c:numRef>
              <c:f>HINC!$B$16:$J$16</c:f>
              <c:numCache>
                <c:ptCount val="9"/>
                <c:pt idx="0">
                  <c:v>0.20462006869426716</c:v>
                </c:pt>
                <c:pt idx="1">
                  <c:v>0.1684309752635628</c:v>
                </c:pt>
                <c:pt idx="2">
                  <c:v>0.1299231794393941</c:v>
                </c:pt>
                <c:pt idx="3">
                  <c:v>0.1910654112446231</c:v>
                </c:pt>
                <c:pt idx="4">
                  <c:v>0.1262825999804969</c:v>
                </c:pt>
                <c:pt idx="5">
                  <c:v>0.1047533399066018</c:v>
                </c:pt>
                <c:pt idx="6">
                  <c:v>0.059267766786213476</c:v>
                </c:pt>
                <c:pt idx="7">
                  <c:v>0.010542511349723165</c:v>
                </c:pt>
                <c:pt idx="8">
                  <c:v>0.005114147335117506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HINC!$A$20</c:f>
              <c:strCache>
                <c:ptCount val="1"/>
                <c:pt idx="0">
                  <c:v>All Kentucky Households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HINC!$B$14:$J$14</c:f>
              <c:strCache>
                <c:ptCount val="9"/>
                <c:pt idx="0">
                  <c:v>&lt;$5,000</c:v>
                </c:pt>
                <c:pt idx="1">
                  <c:v>$5,000-$9,999</c:v>
                </c:pt>
                <c:pt idx="2">
                  <c:v>$10,000-$14,999</c:v>
                </c:pt>
                <c:pt idx="3">
                  <c:v>$15,000-$24,999</c:v>
                </c:pt>
                <c:pt idx="4">
                  <c:v>$25,000-$34,999</c:v>
                </c:pt>
                <c:pt idx="5">
                  <c:v>$35,000-$49,999</c:v>
                </c:pt>
                <c:pt idx="6">
                  <c:v>$50,000-$74,999</c:v>
                </c:pt>
                <c:pt idx="7">
                  <c:v>$75,000-$99,999</c:v>
                </c:pt>
                <c:pt idx="8">
                  <c:v>$100,000+</c:v>
                </c:pt>
              </c:strCache>
            </c:strRef>
          </c:cat>
          <c:val>
            <c:numRef>
              <c:f>HINC!$B$20:$J$20</c:f>
              <c:numCache>
                <c:ptCount val="9"/>
                <c:pt idx="0">
                  <c:v>0.10522973883923717</c:v>
                </c:pt>
                <c:pt idx="1">
                  <c:v>0.12784555055414212</c:v>
                </c:pt>
                <c:pt idx="2">
                  <c:v>0.11302614506998354</c:v>
                </c:pt>
                <c:pt idx="3">
                  <c:v>0.19556178920129602</c:v>
                </c:pt>
                <c:pt idx="4">
                  <c:v>0.1572038474641384</c:v>
                </c:pt>
                <c:pt idx="5">
                  <c:v>0.1533063691912932</c:v>
                </c:pt>
                <c:pt idx="6">
                  <c:v>0.101701205413124</c:v>
                </c:pt>
                <c:pt idx="7">
                  <c:v>0.02577902450692587</c:v>
                </c:pt>
                <c:pt idx="8">
                  <c:v>0.02034632975985967</c:v>
                </c:pt>
              </c:numCache>
            </c:numRef>
          </c:val>
          <c:smooth val="0"/>
        </c:ser>
        <c:axId val="48063921"/>
        <c:axId val="29922106"/>
      </c:lineChart>
      <c:catAx>
        <c:axId val="4806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Household Income Bracket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115"/>
              <c:y val="-0.1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6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2375"/>
          <c:w val="0.12"/>
          <c:h val="0.11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Arial"/>
                <a:ea typeface="Arial"/>
                <a:cs typeface="Arial"/>
              </a:rPr>
              <a:t>Kentucky Per Capita Income by Race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15"/>
          <c:w val="0.9725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PCI!$A$4</c:f>
              <c:strCache>
                <c:ptCount val="1"/>
                <c:pt idx="0">
                  <c:v>PCI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PCI!$B$3:$F$3</c:f>
              <c:strCache>
                <c:ptCount val="5"/>
                <c:pt idx="0">
                  <c:v>White</c:v>
                </c:pt>
                <c:pt idx="1">
                  <c:v>Asian</c:v>
                </c:pt>
                <c:pt idx="2">
                  <c:v>American Indian</c:v>
                </c:pt>
                <c:pt idx="3">
                  <c:v>Black</c:v>
                </c:pt>
                <c:pt idx="4">
                  <c:v>Other</c:v>
                </c:pt>
              </c:strCache>
            </c:strRef>
          </c:cat>
          <c:val>
            <c:numRef>
              <c:f>PCI!$B$4:$F$4</c:f>
              <c:numCache>
                <c:ptCount val="5"/>
                <c:pt idx="0">
                  <c:v>11439</c:v>
                </c:pt>
                <c:pt idx="1">
                  <c:v>13652</c:v>
                </c:pt>
                <c:pt idx="2">
                  <c:v>8212</c:v>
                </c:pt>
                <c:pt idx="3">
                  <c:v>7460</c:v>
                </c:pt>
                <c:pt idx="4">
                  <c:v>6853</c:v>
                </c:pt>
              </c:numCache>
            </c:numRef>
          </c:val>
        </c:ser>
        <c:axId val="863499"/>
        <c:axId val="7771492"/>
      </c:barChart>
      <c:catAx>
        <c:axId val="863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  <c:max val="1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PCI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63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Kentucky's Aggregate
Income by Race</a:t>
            </a:r>
          </a:p>
        </c:rich>
      </c:tx>
      <c:layout>
        <c:manualLayout>
          <c:xMode val="factor"/>
          <c:yMode val="factor"/>
          <c:x val="0.106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65"/>
          <c:w val="0.7105"/>
          <c:h val="0.71125"/>
        </c:manualLayout>
      </c:layout>
      <c:pieChart>
        <c:varyColors val="1"/>
        <c:ser>
          <c:idx val="0"/>
          <c:order val="0"/>
          <c:tx>
            <c:strRef>
              <c:f>AGGINC!$A$4</c:f>
              <c:strCache>
                <c:ptCount val="1"/>
                <c:pt idx="0">
                  <c:v>Aggregate Income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AGGINC!$B$3:$F$3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American Indian</c:v>
                </c:pt>
                <c:pt idx="3">
                  <c:v>Asian</c:v>
                </c:pt>
                <c:pt idx="4">
                  <c:v>Other</c:v>
                </c:pt>
              </c:strCache>
            </c:strRef>
          </c:cat>
          <c:val>
            <c:numRef>
              <c:f>AGGINC!$B$4:$F$4</c:f>
              <c:numCache>
                <c:ptCount val="5"/>
                <c:pt idx="0">
                  <c:v>38637590409.14291</c:v>
                </c:pt>
                <c:pt idx="1">
                  <c:v>1955065202</c:v>
                </c:pt>
                <c:pt idx="2">
                  <c:v>57041360</c:v>
                </c:pt>
                <c:pt idx="3">
                  <c:v>236309304</c:v>
                </c:pt>
                <c:pt idx="4">
                  <c:v>43644582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075"/>
          <c:w val="0.11125"/>
          <c:h val="0.149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0.1815</cdr:y>
    </cdr:from>
    <cdr:to>
      <cdr:x>0.5385</cdr:x>
      <cdr:y>0.2015</cdr:y>
    </cdr:to>
    <cdr:sp>
      <cdr:nvSpPr>
        <cdr:cNvPr id="1" name="TextBox 1"/>
        <cdr:cNvSpPr txBox="1">
          <a:spLocks noChangeArrowheads="1"/>
        </cdr:cNvSpPr>
      </cdr:nvSpPr>
      <cdr:spPr>
        <a:xfrm>
          <a:off x="6629400" y="1819275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0.4745</cdr:x>
      <cdr:y>0.0625</cdr:y>
    </cdr:from>
    <cdr:to>
      <cdr:x>0.573</cdr:x>
      <cdr:y>0.0825</cdr:y>
    </cdr:to>
    <cdr:sp>
      <cdr:nvSpPr>
        <cdr:cNvPr id="1" name="TextBox 2"/>
        <cdr:cNvSpPr txBox="1">
          <a:spLocks noChangeArrowheads="1"/>
        </cdr:cNvSpPr>
      </cdr:nvSpPr>
      <cdr:spPr>
        <a:xfrm>
          <a:off x="7153275" y="619125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  <cdr:relSizeAnchor xmlns:cdr="http://schemas.openxmlformats.org/drawingml/2006/chartDrawing">
    <cdr:from>
      <cdr:x>0.76075</cdr:x>
      <cdr:y>0.47975</cdr:y>
    </cdr:from>
    <cdr:to>
      <cdr:x>0.876</cdr:x>
      <cdr:y>0.61025</cdr:y>
    </cdr:to>
    <cdr:sp>
      <cdr:nvSpPr>
        <cdr:cNvPr id="2" name="Rectangle 4"/>
        <cdr:cNvSpPr>
          <a:spLocks/>
        </cdr:cNvSpPr>
      </cdr:nvSpPr>
      <cdr:spPr>
        <a:xfrm>
          <a:off x="11477625" y="4810125"/>
          <a:ext cx="17430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</cdr:x>
      <cdr:y>0.47975</cdr:y>
    </cdr:from>
    <cdr:to>
      <cdr:x>0.87325</cdr:x>
      <cdr:y>0.60425</cdr:y>
    </cdr:to>
    <cdr:sp>
      <cdr:nvSpPr>
        <cdr:cNvPr id="3" name="TextBox 6"/>
        <cdr:cNvSpPr txBox="1">
          <a:spLocks noChangeArrowheads="1"/>
        </cdr:cNvSpPr>
      </cdr:nvSpPr>
      <cdr:spPr>
        <a:xfrm>
          <a:off x="11553825" y="4810125"/>
          <a:ext cx="1619250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* for example: 20.91% of all Black Households are headed by females, with children and with no husband present, whereas in the total population the rate was only 6.26%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0.40875</cdr:x>
      <cdr:y>0.07375</cdr:y>
    </cdr:from>
    <cdr:to>
      <cdr:x>0.50725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733425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0.066</cdr:y>
    </cdr:from>
    <cdr:to>
      <cdr:x>0.56975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6677025" y="657225"/>
          <a:ext cx="1914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1" u="none" baseline="0">
              <a:latin typeface="Arial"/>
              <a:ea typeface="Arial"/>
              <a:cs typeface="Arial"/>
            </a:rPr>
            <a:t>source: 1990 US Census Bureau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0.14275</cdr:y>
    </cdr:from>
    <cdr:to>
      <cdr:x>0.664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8524875" y="1428750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0.07325</cdr:y>
    </cdr:from>
    <cdr:to>
      <cdr:x>0.5455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733425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0.47325</cdr:x>
      <cdr:y>0.06725</cdr:y>
    </cdr:from>
    <cdr:to>
      <cdr:x>0.57175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666750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0.46725</cdr:x>
      <cdr:y>0.06575</cdr:y>
    </cdr:from>
    <cdr:to>
      <cdr:x>0.56575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0" y="657225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0.0825</cdr:y>
    </cdr:from>
    <cdr:to>
      <cdr:x>0.56725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819150"/>
          <a:ext cx="1762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  <cdr:relSizeAnchor xmlns:cdr="http://schemas.openxmlformats.org/drawingml/2006/chartDrawing">
    <cdr:from>
      <cdr:x>0.6395</cdr:x>
      <cdr:y>0.3705</cdr:y>
    </cdr:from>
    <cdr:to>
      <cdr:x>0.751</cdr:x>
      <cdr:y>0.45425</cdr:y>
    </cdr:to>
    <cdr:sp>
      <cdr:nvSpPr>
        <cdr:cNvPr id="2" name="Rectangle 2"/>
        <cdr:cNvSpPr>
          <a:spLocks/>
        </cdr:cNvSpPr>
      </cdr:nvSpPr>
      <cdr:spPr>
        <a:xfrm>
          <a:off x="9639300" y="3714750"/>
          <a:ext cx="16859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0.3505</cdr:y>
    </cdr:from>
    <cdr:to>
      <cdr:x>0.75175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0" y="3514725"/>
          <a:ext cx="1619250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* for example: 30.91% of all Black Kentuckians have a High School Diploma or GED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4" max="4" width="14.140625" style="0" customWidth="1"/>
    <col min="5" max="5" width="16.421875" style="0" customWidth="1"/>
  </cols>
  <sheetData>
    <row r="1" s="5" customFormat="1" ht="15">
      <c r="A1" s="5" t="s">
        <v>42</v>
      </c>
    </row>
    <row r="3" spans="2:7" ht="12.75">
      <c r="B3" t="s">
        <v>5</v>
      </c>
      <c r="C3" t="s">
        <v>3</v>
      </c>
      <c r="D3" t="s">
        <v>4</v>
      </c>
      <c r="E3" t="s">
        <v>0</v>
      </c>
      <c r="F3" t="s">
        <v>1</v>
      </c>
      <c r="G3" t="s">
        <v>2</v>
      </c>
    </row>
    <row r="4" spans="1:7" ht="12.75">
      <c r="A4" t="s">
        <v>6</v>
      </c>
      <c r="B4">
        <v>3685296</v>
      </c>
      <c r="C4">
        <v>3392615</v>
      </c>
      <c r="D4">
        <v>262057</v>
      </c>
      <c r="E4">
        <v>6946</v>
      </c>
      <c r="F4">
        <v>17309</v>
      </c>
      <c r="G4">
        <v>6369</v>
      </c>
    </row>
    <row r="7" s="5" customFormat="1" ht="15">
      <c r="A7" s="5" t="s">
        <v>43</v>
      </c>
    </row>
    <row r="9" spans="2:7" ht="12.75">
      <c r="B9" t="s">
        <v>5</v>
      </c>
      <c r="C9" t="s">
        <v>3</v>
      </c>
      <c r="D9" t="s">
        <v>4</v>
      </c>
      <c r="E9" t="s">
        <v>0</v>
      </c>
      <c r="F9" t="s">
        <v>1</v>
      </c>
      <c r="G9" t="s">
        <v>2</v>
      </c>
    </row>
    <row r="10" spans="1:7" ht="12.75">
      <c r="A10" t="s">
        <v>6</v>
      </c>
      <c r="B10" s="4">
        <v>1</v>
      </c>
      <c r="C10" s="4">
        <v>0.9205814132704673</v>
      </c>
      <c r="D10" s="4">
        <v>0.07110880645679479</v>
      </c>
      <c r="E10" s="4">
        <v>0.0018847875448810625</v>
      </c>
      <c r="F10" s="4">
        <v>0.0046967733392378795</v>
      </c>
      <c r="G10" s="4">
        <v>0.0017282193886189875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B1">
      <selection activeCell="M12" activeCellId="4" sqref="A12:A14 D12:E14 G12:H14 J12:K14 M12:M14"/>
    </sheetView>
  </sheetViews>
  <sheetFormatPr defaultColWidth="9.140625" defaultRowHeight="12.75"/>
  <cols>
    <col min="1" max="1" width="15.8515625" style="0" customWidth="1"/>
    <col min="2" max="3" width="18.421875" style="0" customWidth="1"/>
    <col min="4" max="4" width="21.28125" style="0" customWidth="1"/>
    <col min="5" max="6" width="17.7109375" style="0" customWidth="1"/>
    <col min="7" max="7" width="22.7109375" style="0" customWidth="1"/>
    <col min="8" max="9" width="14.28125" style="0" customWidth="1"/>
    <col min="10" max="10" width="19.00390625" style="0" customWidth="1"/>
    <col min="11" max="12" width="17.421875" style="0" customWidth="1"/>
  </cols>
  <sheetData>
    <row r="1" ht="15">
      <c r="A1" s="5" t="s">
        <v>40</v>
      </c>
    </row>
    <row r="3" spans="4:11" s="6" customFormat="1" ht="12.75">
      <c r="D3" s="7" t="s">
        <v>10</v>
      </c>
      <c r="E3" s="7"/>
      <c r="G3" s="7" t="s">
        <v>11</v>
      </c>
      <c r="H3" s="7"/>
      <c r="J3" s="7" t="s">
        <v>12</v>
      </c>
      <c r="K3" s="7"/>
    </row>
    <row r="4" spans="2:13" ht="12.75">
      <c r="B4" t="s">
        <v>7</v>
      </c>
      <c r="D4" t="s">
        <v>8</v>
      </c>
      <c r="E4" t="s">
        <v>9</v>
      </c>
      <c r="G4" t="s">
        <v>8</v>
      </c>
      <c r="H4" t="s">
        <v>9</v>
      </c>
      <c r="J4" t="s">
        <v>8</v>
      </c>
      <c r="K4" t="s">
        <v>9</v>
      </c>
      <c r="M4" t="s">
        <v>15</v>
      </c>
    </row>
    <row r="5" spans="1:13" ht="12.75">
      <c r="A5" s="9" t="s">
        <v>14</v>
      </c>
      <c r="B5">
        <v>92293</v>
      </c>
      <c r="D5">
        <v>16372</v>
      </c>
      <c r="E5">
        <v>15523</v>
      </c>
      <c r="G5">
        <v>1756</v>
      </c>
      <c r="H5">
        <v>1944</v>
      </c>
      <c r="J5">
        <v>19204</v>
      </c>
      <c r="K5">
        <v>9562</v>
      </c>
      <c r="M5">
        <v>27932</v>
      </c>
    </row>
    <row r="6" spans="1:13" ht="12.75">
      <c r="A6" s="9" t="s">
        <v>13</v>
      </c>
      <c r="B6">
        <v>1379610</v>
      </c>
      <c r="D6">
        <v>400783</v>
      </c>
      <c r="E6">
        <v>430456</v>
      </c>
      <c r="G6">
        <v>16538</v>
      </c>
      <c r="H6">
        <v>20204</v>
      </c>
      <c r="J6">
        <v>86390</v>
      </c>
      <c r="K6">
        <v>67376</v>
      </c>
      <c r="M6">
        <v>357863</v>
      </c>
    </row>
    <row r="9" ht="15">
      <c r="A9" s="5" t="s">
        <v>41</v>
      </c>
    </row>
    <row r="11" spans="4:12" s="6" customFormat="1" ht="12.75">
      <c r="D11" s="7" t="s">
        <v>10</v>
      </c>
      <c r="E11" s="7"/>
      <c r="F11" s="8"/>
      <c r="G11" s="7" t="s">
        <v>11</v>
      </c>
      <c r="H11" s="7"/>
      <c r="J11" s="7" t="s">
        <v>12</v>
      </c>
      <c r="K11" s="7"/>
      <c r="L11" s="8"/>
    </row>
    <row r="12" spans="2:13" ht="12.75">
      <c r="B12" t="s">
        <v>7</v>
      </c>
      <c r="D12" t="s">
        <v>51</v>
      </c>
      <c r="E12" t="s">
        <v>52</v>
      </c>
      <c r="G12" t="s">
        <v>53</v>
      </c>
      <c r="H12" t="s">
        <v>54</v>
      </c>
      <c r="J12" t="s">
        <v>55</v>
      </c>
      <c r="K12" t="s">
        <v>56</v>
      </c>
      <c r="M12" t="s">
        <v>15</v>
      </c>
    </row>
    <row r="13" spans="1:13" ht="12.75">
      <c r="A13" s="9" t="s">
        <v>14</v>
      </c>
      <c r="B13">
        <v>92293</v>
      </c>
      <c r="D13" s="4">
        <v>0.1773915681579318</v>
      </c>
      <c r="E13" s="4">
        <v>0.16819260398946834</v>
      </c>
      <c r="F13" s="4"/>
      <c r="G13" s="4">
        <v>0.019026361695903264</v>
      </c>
      <c r="H13" s="4">
        <v>0.02106335258361956</v>
      </c>
      <c r="I13" s="4"/>
      <c r="J13" s="4">
        <v>0.20807645216863685</v>
      </c>
      <c r="K13" s="4">
        <v>0.10360482376778304</v>
      </c>
      <c r="L13" s="4"/>
      <c r="M13" s="4">
        <v>0.30264483763665717</v>
      </c>
    </row>
    <row r="14" spans="1:13" ht="12.75">
      <c r="A14" s="9" t="s">
        <v>13</v>
      </c>
      <c r="B14">
        <v>1379610</v>
      </c>
      <c r="D14" s="4">
        <v>0.2905045628837135</v>
      </c>
      <c r="E14" s="4">
        <v>0.31201281521589436</v>
      </c>
      <c r="F14" s="4"/>
      <c r="G14" s="4">
        <v>0.011987445727415719</v>
      </c>
      <c r="H14" s="4">
        <v>0.014644718434920014</v>
      </c>
      <c r="I14" s="4"/>
      <c r="J14" s="4">
        <v>0.06261914599053356</v>
      </c>
      <c r="K14" s="4">
        <v>0.048836990163886894</v>
      </c>
      <c r="L14" s="4"/>
      <c r="M14" s="4">
        <v>0.25939432158363596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9" sqref="E9"/>
    </sheetView>
  </sheetViews>
  <sheetFormatPr defaultColWidth="9.140625" defaultRowHeight="12.75"/>
  <cols>
    <col min="1" max="1" width="15.140625" style="0" customWidth="1"/>
    <col min="2" max="2" width="14.28125" style="0" customWidth="1"/>
    <col min="3" max="3" width="17.7109375" style="0" customWidth="1"/>
    <col min="4" max="4" width="25.421875" style="0" customWidth="1"/>
    <col min="5" max="5" width="12.28125" style="0" customWidth="1"/>
    <col min="6" max="6" width="23.421875" style="0" customWidth="1"/>
    <col min="7" max="8" width="18.140625" style="0" customWidth="1"/>
    <col min="9" max="9" width="27.00390625" style="0" customWidth="1"/>
  </cols>
  <sheetData>
    <row r="1" s="5" customFormat="1" ht="15">
      <c r="A1" s="5" t="s">
        <v>44</v>
      </c>
    </row>
    <row r="3" spans="2:9" ht="14.25" customHeight="1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22</v>
      </c>
      <c r="H3" t="s">
        <v>23</v>
      </c>
      <c r="I3" t="s">
        <v>21</v>
      </c>
    </row>
    <row r="4" spans="1:9" ht="12.75">
      <c r="A4" t="s">
        <v>14</v>
      </c>
      <c r="B4">
        <v>146827</v>
      </c>
      <c r="C4">
        <v>21820</v>
      </c>
      <c r="D4">
        <v>34471</v>
      </c>
      <c r="E4">
        <v>45379</v>
      </c>
      <c r="F4">
        <v>26985</v>
      </c>
      <c r="G4">
        <v>6829</v>
      </c>
      <c r="H4">
        <v>7211</v>
      </c>
      <c r="I4">
        <v>4132</v>
      </c>
    </row>
    <row r="5" spans="1:9" ht="12.75">
      <c r="A5" t="s">
        <v>13</v>
      </c>
      <c r="B5">
        <v>2333833</v>
      </c>
      <c r="C5">
        <v>442579</v>
      </c>
      <c r="D5">
        <v>383278</v>
      </c>
      <c r="E5">
        <v>741012</v>
      </c>
      <c r="F5">
        <v>354227</v>
      </c>
      <c r="G5">
        <v>94610</v>
      </c>
      <c r="H5">
        <v>189539</v>
      </c>
      <c r="I5">
        <v>128588</v>
      </c>
    </row>
    <row r="7" spans="1:9" ht="15">
      <c r="A7" s="5" t="s">
        <v>44</v>
      </c>
      <c r="B7" s="5"/>
      <c r="C7" s="5"/>
      <c r="D7" s="5"/>
      <c r="E7" s="5"/>
      <c r="F7" s="5"/>
      <c r="G7" s="5"/>
      <c r="H7" s="5"/>
      <c r="I7" s="5"/>
    </row>
    <row r="9" spans="2:8" ht="12.75">
      <c r="B9" t="s">
        <v>17</v>
      </c>
      <c r="C9" t="s">
        <v>18</v>
      </c>
      <c r="D9" t="s">
        <v>61</v>
      </c>
      <c r="E9" t="s">
        <v>62</v>
      </c>
      <c r="F9" t="s">
        <v>22</v>
      </c>
      <c r="G9" t="s">
        <v>23</v>
      </c>
      <c r="H9" t="s">
        <v>21</v>
      </c>
    </row>
    <row r="10" spans="1:8" ht="12.75">
      <c r="A10" t="s">
        <v>14</v>
      </c>
      <c r="B10" s="4">
        <v>0.14861026922841167</v>
      </c>
      <c r="C10" s="4">
        <v>0.23477289599324375</v>
      </c>
      <c r="D10" s="4">
        <v>0.30906440913455974</v>
      </c>
      <c r="E10" s="4">
        <v>0.18378772296648438</v>
      </c>
      <c r="F10" s="4">
        <v>0.046510519182439196</v>
      </c>
      <c r="G10" s="4">
        <v>0.04911222050440314</v>
      </c>
      <c r="H10" s="4">
        <v>0.02814196299045816</v>
      </c>
    </row>
    <row r="11" spans="1:8" ht="12.75">
      <c r="A11" t="s">
        <v>13</v>
      </c>
      <c r="B11" s="4">
        <v>0.1896361050683575</v>
      </c>
      <c r="C11" s="4">
        <v>0.16422683199697666</v>
      </c>
      <c r="D11" s="4">
        <v>0.31750857923424686</v>
      </c>
      <c r="E11" s="4">
        <v>0.1517790690250759</v>
      </c>
      <c r="F11" s="4">
        <v>0.04053846183510131</v>
      </c>
      <c r="G11" s="4">
        <v>0.08121360868579715</v>
      </c>
      <c r="H11" s="4">
        <v>0.055097344154444644</v>
      </c>
    </row>
    <row r="13" spans="9:11" ht="12.75">
      <c r="I13" s="1"/>
      <c r="J13" s="1"/>
      <c r="K1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4" sqref="B4:B6"/>
    </sheetView>
  </sheetViews>
  <sheetFormatPr defaultColWidth="9.140625" defaultRowHeight="12.75"/>
  <cols>
    <col min="1" max="1" width="14.00390625" style="0" customWidth="1"/>
    <col min="2" max="2" width="14.7109375" style="0" customWidth="1"/>
  </cols>
  <sheetData>
    <row r="1" s="5" customFormat="1" ht="15">
      <c r="A1" s="5" t="s">
        <v>46</v>
      </c>
    </row>
    <row r="3" ht="12.75">
      <c r="B3" t="s">
        <v>24</v>
      </c>
    </row>
    <row r="4" spans="1:2" ht="12.75">
      <c r="A4" t="s">
        <v>14</v>
      </c>
      <c r="B4" s="4">
        <v>0.1288</v>
      </c>
    </row>
    <row r="5" spans="1:2" ht="12.75">
      <c r="A5" t="s">
        <v>13</v>
      </c>
      <c r="B5" s="4">
        <v>0.074</v>
      </c>
    </row>
    <row r="6" spans="1:2" ht="12.75">
      <c r="A6" t="s">
        <v>45</v>
      </c>
      <c r="B6" s="4">
        <v>0.063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3" activeCellId="1" sqref="A3:A6 D3:D6"/>
    </sheetView>
  </sheetViews>
  <sheetFormatPr defaultColWidth="9.140625" defaultRowHeight="12.75"/>
  <cols>
    <col min="1" max="2" width="17.140625" style="0" customWidth="1"/>
    <col min="3" max="3" width="18.00390625" style="0" customWidth="1"/>
    <col min="4" max="4" width="9.140625" style="11" customWidth="1"/>
  </cols>
  <sheetData>
    <row r="1" spans="1:4" s="5" customFormat="1" ht="15">
      <c r="A1" s="5" t="s">
        <v>49</v>
      </c>
      <c r="D1" s="10"/>
    </row>
    <row r="3" spans="1:4" ht="12.75">
      <c r="A3" t="s">
        <v>50</v>
      </c>
      <c r="B3" t="s">
        <v>48</v>
      </c>
      <c r="C3" t="s">
        <v>47</v>
      </c>
      <c r="D3" s="11" t="s">
        <v>25</v>
      </c>
    </row>
    <row r="4" spans="1:4" ht="12.75">
      <c r="A4" t="s">
        <v>14</v>
      </c>
      <c r="B4" s="4">
        <v>0.3325</v>
      </c>
      <c r="C4" s="4">
        <v>0.1288</v>
      </c>
      <c r="D4" s="11">
        <v>7460</v>
      </c>
    </row>
    <row r="5" spans="1:4" ht="12.75">
      <c r="A5" t="s">
        <v>13</v>
      </c>
      <c r="B5" s="4">
        <v>0.19</v>
      </c>
      <c r="C5" s="4">
        <v>0.074</v>
      </c>
      <c r="D5" s="11">
        <v>11153</v>
      </c>
    </row>
    <row r="6" spans="1:4" ht="12.75">
      <c r="A6" t="s">
        <v>45</v>
      </c>
      <c r="B6" s="4">
        <v>0.131</v>
      </c>
      <c r="C6" s="4">
        <v>0.063</v>
      </c>
      <c r="D6" s="11">
        <v>14420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3" sqref="F3:F4"/>
    </sheetView>
  </sheetViews>
  <sheetFormatPr defaultColWidth="9.140625" defaultRowHeight="12.75"/>
  <cols>
    <col min="2" max="7" width="9.7109375" style="1" customWidth="1"/>
    <col min="8" max="8" width="21.7109375" style="1" customWidth="1"/>
    <col min="9" max="10" width="9.7109375" style="1" customWidth="1"/>
  </cols>
  <sheetData>
    <row r="1" spans="1:10" s="5" customFormat="1" ht="15">
      <c r="A1" s="5" t="s">
        <v>60</v>
      </c>
      <c r="B1" s="2"/>
      <c r="C1" s="2"/>
      <c r="D1" s="2"/>
      <c r="E1" s="2"/>
      <c r="F1" s="2"/>
      <c r="G1" s="2"/>
      <c r="H1" s="2"/>
      <c r="I1" s="2"/>
      <c r="J1" s="2"/>
    </row>
    <row r="3" spans="2:6" ht="12.75">
      <c r="B3" s="1" t="s">
        <v>3</v>
      </c>
      <c r="C3" s="1" t="s">
        <v>1</v>
      </c>
      <c r="D3" s="1" t="s">
        <v>0</v>
      </c>
      <c r="E3" s="1" t="s">
        <v>4</v>
      </c>
      <c r="F3" s="1" t="s">
        <v>2</v>
      </c>
    </row>
    <row r="4" spans="1:6" ht="12.75">
      <c r="A4" t="s">
        <v>25</v>
      </c>
      <c r="B4" s="12">
        <v>11439</v>
      </c>
      <c r="C4" s="12">
        <v>13652</v>
      </c>
      <c r="D4" s="12">
        <v>8212</v>
      </c>
      <c r="E4" s="12">
        <v>7460</v>
      </c>
      <c r="F4" s="12">
        <v>6853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3" sqref="A3:F4"/>
    </sheetView>
  </sheetViews>
  <sheetFormatPr defaultColWidth="9.140625" defaultRowHeight="12.75"/>
  <cols>
    <col min="1" max="1" width="21.421875" style="0" customWidth="1"/>
    <col min="2" max="6" width="15.7109375" style="1" customWidth="1"/>
  </cols>
  <sheetData>
    <row r="1" ht="12.75">
      <c r="A1" t="s">
        <v>59</v>
      </c>
    </row>
    <row r="3" spans="2:6" ht="12.75">
      <c r="B3" s="1" t="s">
        <v>3</v>
      </c>
      <c r="C3" s="1" t="s">
        <v>4</v>
      </c>
      <c r="D3" s="1" t="s">
        <v>0</v>
      </c>
      <c r="E3" s="1" t="s">
        <v>1</v>
      </c>
      <c r="F3" s="1" t="s">
        <v>2</v>
      </c>
    </row>
    <row r="4" spans="1:6" ht="12.75">
      <c r="A4" t="s">
        <v>26</v>
      </c>
      <c r="B4" s="12">
        <v>38637590409.14291</v>
      </c>
      <c r="C4" s="12">
        <v>1955065202</v>
      </c>
      <c r="D4" s="12">
        <v>57041360</v>
      </c>
      <c r="E4" s="12">
        <v>236309304</v>
      </c>
      <c r="F4" s="12">
        <v>43644582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0"/>
  <sheetViews>
    <sheetView workbookViewId="0" topLeftCell="A1">
      <selection activeCell="A16" sqref="A16"/>
    </sheetView>
  </sheetViews>
  <sheetFormatPr defaultColWidth="9.140625" defaultRowHeight="12.75"/>
  <cols>
    <col min="1" max="2" width="23.8515625" style="1" customWidth="1"/>
    <col min="3" max="3" width="9.7109375" style="1" customWidth="1"/>
    <col min="4" max="4" width="13.7109375" style="1" customWidth="1"/>
    <col min="5" max="5" width="15.421875" style="1" customWidth="1"/>
    <col min="6" max="6" width="18.8515625" style="1" customWidth="1"/>
    <col min="7" max="7" width="15.421875" style="1" customWidth="1"/>
    <col min="8" max="8" width="14.28125" style="1" customWidth="1"/>
    <col min="9" max="9" width="13.140625" style="1" customWidth="1"/>
    <col min="10" max="10" width="17.7109375" style="1" customWidth="1"/>
    <col min="11" max="47" width="9.7109375" style="1" customWidth="1"/>
  </cols>
  <sheetData>
    <row r="1" spans="1:2" ht="15">
      <c r="A1" s="2" t="s">
        <v>38</v>
      </c>
      <c r="B1" s="2"/>
    </row>
    <row r="3" spans="2:12" ht="12.75">
      <c r="B3" s="1" t="s">
        <v>36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3"/>
    </row>
    <row r="4" spans="1:12" ht="12.75">
      <c r="A4" s="1" t="s">
        <v>3</v>
      </c>
      <c r="B4" s="1">
        <v>1278870</v>
      </c>
      <c r="C4" s="1">
        <v>125365</v>
      </c>
      <c r="D4" s="1">
        <v>159956</v>
      </c>
      <c r="E4" s="1">
        <v>142976</v>
      </c>
      <c r="F4" s="1">
        <v>250417</v>
      </c>
      <c r="G4" s="1">
        <v>204080</v>
      </c>
      <c r="H4" s="1">
        <v>200663</v>
      </c>
      <c r="I4" s="1">
        <v>134076</v>
      </c>
      <c r="J4" s="1">
        <v>34292</v>
      </c>
      <c r="K4" s="1">
        <v>27045</v>
      </c>
      <c r="L4" s="3"/>
    </row>
    <row r="5" spans="1:12" ht="12.75">
      <c r="A5" s="1" t="s">
        <v>4</v>
      </c>
      <c r="B5" s="1">
        <v>92293</v>
      </c>
      <c r="C5" s="1">
        <v>18885</v>
      </c>
      <c r="D5" s="1">
        <v>15545</v>
      </c>
      <c r="E5" s="1">
        <v>11991</v>
      </c>
      <c r="F5" s="1">
        <v>17634</v>
      </c>
      <c r="G5" s="1">
        <v>11655</v>
      </c>
      <c r="H5" s="1">
        <v>9668</v>
      </c>
      <c r="I5" s="1">
        <v>5470</v>
      </c>
      <c r="J5" s="1">
        <v>973</v>
      </c>
      <c r="K5" s="1">
        <v>472</v>
      </c>
      <c r="L5" s="3"/>
    </row>
    <row r="6" spans="1:12" ht="12.75">
      <c r="A6" s="1" t="s">
        <v>0</v>
      </c>
      <c r="B6" s="1">
        <v>2596</v>
      </c>
      <c r="C6" s="1">
        <v>386</v>
      </c>
      <c r="D6" s="1">
        <v>396</v>
      </c>
      <c r="E6" s="1">
        <v>359</v>
      </c>
      <c r="F6" s="1">
        <v>531</v>
      </c>
      <c r="G6" s="1">
        <v>393</v>
      </c>
      <c r="H6" s="1">
        <v>323</v>
      </c>
      <c r="I6" s="1">
        <v>157</v>
      </c>
      <c r="J6" s="1">
        <v>33</v>
      </c>
      <c r="K6" s="1">
        <v>18</v>
      </c>
      <c r="L6" s="3"/>
    </row>
    <row r="7" spans="1:12" ht="12.75">
      <c r="A7" s="1" t="s">
        <v>1</v>
      </c>
      <c r="B7" s="1">
        <v>4414</v>
      </c>
      <c r="C7" s="1">
        <v>403</v>
      </c>
      <c r="D7" s="1">
        <v>391</v>
      </c>
      <c r="E7" s="1">
        <v>412</v>
      </c>
      <c r="F7" s="1">
        <v>711</v>
      </c>
      <c r="G7" s="1">
        <v>503</v>
      </c>
      <c r="H7" s="1">
        <v>686</v>
      </c>
      <c r="I7" s="1">
        <v>536</v>
      </c>
      <c r="J7" s="1">
        <v>255</v>
      </c>
      <c r="K7" s="1">
        <v>517</v>
      </c>
      <c r="L7" s="3"/>
    </row>
    <row r="8" spans="1:12" ht="12.75">
      <c r="A8" s="1" t="s">
        <v>2</v>
      </c>
      <c r="B8" s="1">
        <v>1437</v>
      </c>
      <c r="C8" s="1">
        <v>137</v>
      </c>
      <c r="D8" s="1">
        <v>89</v>
      </c>
      <c r="E8" s="1">
        <v>194</v>
      </c>
      <c r="F8" s="1">
        <v>506</v>
      </c>
      <c r="G8" s="1">
        <v>249</v>
      </c>
      <c r="H8" s="1">
        <v>163</v>
      </c>
      <c r="I8" s="1">
        <v>69</v>
      </c>
      <c r="J8" s="1">
        <v>12</v>
      </c>
      <c r="K8" s="1">
        <v>18</v>
      </c>
      <c r="L8" s="3"/>
    </row>
    <row r="9" spans="1:12" ht="12.75">
      <c r="A9" s="1" t="s">
        <v>37</v>
      </c>
      <c r="B9" s="1">
        <v>1379610</v>
      </c>
      <c r="C9" s="1">
        <f aca="true" t="shared" si="0" ref="C9:K9">SUM(C4:C8)</f>
        <v>145176</v>
      </c>
      <c r="D9" s="1">
        <f t="shared" si="0"/>
        <v>176377</v>
      </c>
      <c r="E9" s="1">
        <f t="shared" si="0"/>
        <v>155932</v>
      </c>
      <c r="F9" s="1">
        <f t="shared" si="0"/>
        <v>269799</v>
      </c>
      <c r="G9" s="1">
        <f t="shared" si="0"/>
        <v>216880</v>
      </c>
      <c r="H9" s="1">
        <f t="shared" si="0"/>
        <v>211503</v>
      </c>
      <c r="I9" s="1">
        <f t="shared" si="0"/>
        <v>140308</v>
      </c>
      <c r="J9" s="1">
        <f t="shared" si="0"/>
        <v>35565</v>
      </c>
      <c r="K9" s="1">
        <f t="shared" si="0"/>
        <v>28070</v>
      </c>
      <c r="L9" s="3"/>
    </row>
    <row r="12" ht="15">
      <c r="A12" s="2" t="s">
        <v>39</v>
      </c>
    </row>
    <row r="14" spans="2:47" ht="12.75">
      <c r="B14" s="1" t="s">
        <v>27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32</v>
      </c>
      <c r="H14" s="1" t="s">
        <v>33</v>
      </c>
      <c r="I14" s="1" t="s">
        <v>34</v>
      </c>
      <c r="J14" s="1" t="s">
        <v>35</v>
      </c>
      <c r="AU14"/>
    </row>
    <row r="15" spans="1:47" ht="12.75">
      <c r="A15" s="1" t="s">
        <v>3</v>
      </c>
      <c r="B15" s="4">
        <v>0.09802794654656063</v>
      </c>
      <c r="C15" s="4">
        <v>0.12507604369482433</v>
      </c>
      <c r="D15" s="4">
        <v>0.11179869728744908</v>
      </c>
      <c r="E15" s="4">
        <v>0.19581114577713138</v>
      </c>
      <c r="F15" s="4">
        <v>0.15957837778663977</v>
      </c>
      <c r="G15" s="4">
        <v>0.1569064877587245</v>
      </c>
      <c r="H15" s="4">
        <v>0.10483942855802388</v>
      </c>
      <c r="I15" s="4">
        <v>0.02681429699656728</v>
      </c>
      <c r="J15" s="4">
        <v>0.02114757559407915</v>
      </c>
      <c r="AU15"/>
    </row>
    <row r="16" spans="1:47" ht="12.75">
      <c r="A16" s="1" t="s">
        <v>58</v>
      </c>
      <c r="B16" s="4">
        <v>0.20462006869426716</v>
      </c>
      <c r="C16" s="4">
        <v>0.1684309752635628</v>
      </c>
      <c r="D16" s="4">
        <v>0.1299231794393941</v>
      </c>
      <c r="E16" s="4">
        <v>0.1910654112446231</v>
      </c>
      <c r="F16" s="4">
        <v>0.1262825999804969</v>
      </c>
      <c r="G16" s="4">
        <v>0.1047533399066018</v>
      </c>
      <c r="H16" s="4">
        <v>0.059267766786213476</v>
      </c>
      <c r="I16" s="4">
        <v>0.010542511349723165</v>
      </c>
      <c r="J16" s="4">
        <v>0.005114147335117506</v>
      </c>
      <c r="AU16"/>
    </row>
    <row r="17" spans="1:47" ht="12.75">
      <c r="A17" s="1" t="s">
        <v>0</v>
      </c>
      <c r="B17" s="4">
        <v>0.14869029275808937</v>
      </c>
      <c r="C17" s="4">
        <v>0.15254237288135594</v>
      </c>
      <c r="D17" s="4">
        <v>0.13828967642526965</v>
      </c>
      <c r="E17" s="4">
        <v>0.20454545454545456</v>
      </c>
      <c r="F17" s="4">
        <v>0.15138674884437597</v>
      </c>
      <c r="G17" s="4">
        <v>0.12442218798151002</v>
      </c>
      <c r="H17" s="4">
        <v>0.060477657935285055</v>
      </c>
      <c r="I17" s="4">
        <v>0.012711864406779662</v>
      </c>
      <c r="J17" s="4">
        <v>0.006933744221879815</v>
      </c>
      <c r="AU17"/>
    </row>
    <row r="18" spans="1:47" ht="12.75">
      <c r="A18" s="1" t="s">
        <v>1</v>
      </c>
      <c r="B18" s="4">
        <v>0.09130040779338469</v>
      </c>
      <c r="C18" s="4">
        <v>0.0885817852288174</v>
      </c>
      <c r="D18" s="4">
        <v>0.09333937471681016</v>
      </c>
      <c r="E18" s="4">
        <v>0.1610783869506117</v>
      </c>
      <c r="F18" s="4">
        <v>0.1139555958314454</v>
      </c>
      <c r="G18" s="4">
        <v>0.1554145899410965</v>
      </c>
      <c r="H18" s="4">
        <v>0.12143180788400544</v>
      </c>
      <c r="I18" s="4">
        <v>0.05777072949705483</v>
      </c>
      <c r="J18" s="4">
        <v>0.1171273221567739</v>
      </c>
      <c r="AU18"/>
    </row>
    <row r="19" spans="1:47" ht="12.75">
      <c r="A19" s="1" t="s">
        <v>2</v>
      </c>
      <c r="B19" s="4">
        <v>0.0953375086986778</v>
      </c>
      <c r="C19" s="4">
        <v>0.061934585942936674</v>
      </c>
      <c r="D19" s="4">
        <v>0.1350034794711204</v>
      </c>
      <c r="E19" s="4">
        <v>0.3521224773834377</v>
      </c>
      <c r="F19" s="4">
        <v>0.1732776617954071</v>
      </c>
      <c r="G19" s="4">
        <v>0.11343075852470424</v>
      </c>
      <c r="H19" s="4">
        <v>0.04801670146137787</v>
      </c>
      <c r="I19" s="4">
        <v>0.008350730688935281</v>
      </c>
      <c r="J19" s="4">
        <v>0.012526096033402923</v>
      </c>
      <c r="AU19"/>
    </row>
    <row r="20" spans="1:47" ht="12.75">
      <c r="A20" s="1" t="s">
        <v>57</v>
      </c>
      <c r="B20" s="4">
        <v>0.10522973883923717</v>
      </c>
      <c r="C20" s="4">
        <v>0.12784555055414212</v>
      </c>
      <c r="D20" s="4">
        <v>0.11302614506998354</v>
      </c>
      <c r="E20" s="4">
        <v>0.19556178920129602</v>
      </c>
      <c r="F20" s="4">
        <v>0.1572038474641384</v>
      </c>
      <c r="G20" s="4">
        <v>0.1533063691912932</v>
      </c>
      <c r="H20" s="4">
        <v>0.101701205413124</v>
      </c>
      <c r="I20" s="4">
        <v>0.02577902450692587</v>
      </c>
      <c r="J20" s="4">
        <v>0.02034632975985967</v>
      </c>
      <c r="AU2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Statistics for Black Kentucky</dc:title>
  <dc:subject>The State of Black Kentucky</dc:subject>
  <dc:creator>Boyd Shearer</dc:creator>
  <cp:keywords/>
  <dc:description>source: 1990 US Census</dc:description>
  <cp:lastModifiedBy>boyd</cp:lastModifiedBy>
  <dcterms:created xsi:type="dcterms:W3CDTF">1998-06-25T00:49:04Z</dcterms:created>
  <cp:category/>
  <cp:version/>
  <cp:contentType/>
  <cp:contentStatus/>
</cp:coreProperties>
</file>