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XLS\SVC CENTERS - FA Calculation\Service Centers\Resources and Training\Resources\"/>
    </mc:Choice>
  </mc:AlternateContent>
  <xr:revisionPtr revIDLastSave="0" documentId="13_ncr:1_{DAA2F638-6BBD-455A-A014-EBC98412B33A}" xr6:coauthVersionLast="40" xr6:coauthVersionMax="40" xr10:uidLastSave="{00000000-0000-0000-0000-000000000000}"/>
  <bookViews>
    <workbookView xWindow="0" yWindow="0" windowWidth="28800" windowHeight="11565" xr2:uid="{643A4A95-B7AC-4EE9-A890-652A7FF0AAC1}"/>
  </bookViews>
  <sheets>
    <sheet name="Start Here" sheetId="2" r:id="rId1"/>
    <sheet name="Recovery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E11" i="1" l="1"/>
  <c r="E15" i="1"/>
  <c r="E9" i="1"/>
  <c r="I18" i="2"/>
  <c r="E13" i="1" l="1"/>
  <c r="E18" i="1" s="1"/>
  <c r="J6" i="1"/>
  <c r="J11" i="1" s="1"/>
  <c r="E7" i="1"/>
  <c r="E6" i="1"/>
  <c r="E20" i="1" l="1"/>
  <c r="J13" i="1"/>
  <c r="J20" i="1" s="1"/>
  <c r="J15" i="1" l="1"/>
</calcChain>
</file>

<file path=xl/sharedStrings.xml><?xml version="1.0" encoding="utf-8"?>
<sst xmlns="http://schemas.openxmlformats.org/spreadsheetml/2006/main" count="49" uniqueCount="46">
  <si>
    <t>Service Center Name:</t>
  </si>
  <si>
    <t>Service Center Number:</t>
  </si>
  <si>
    <t>Service Center Expense Recovery Template</t>
  </si>
  <si>
    <t>Anticipated Revenues</t>
  </si>
  <si>
    <t>Prior Year Fund Balance Carryover</t>
  </si>
  <si>
    <t>Anticipated Expenses</t>
  </si>
  <si>
    <t>Current Period</t>
  </si>
  <si>
    <t>Anticipated Fund Balance</t>
  </si>
  <si>
    <t>Anticipated Recovery</t>
  </si>
  <si>
    <t>Current Recovery % (calculated)</t>
  </si>
  <si>
    <t>Determining Revenues and Expenses</t>
  </si>
  <si>
    <t>Details will come from Service Center Fund Balance Review (Detailed) report</t>
  </si>
  <si>
    <t>1) Revenues will be entered as a negative (credit) value</t>
  </si>
  <si>
    <t>2) Expenditures will be entered as a positive (debit) value</t>
  </si>
  <si>
    <t>3) Fund balance will be found on Expenses and Fund Balance sheet</t>
  </si>
  <si>
    <t>4) Enter transfers as actual shown balance</t>
  </si>
  <si>
    <t>Fund Balance from Operating Exp &amp; Fund Bal Tab (actual)</t>
  </si>
  <si>
    <t>Calculated Operating Expenses Less Fund Balance</t>
  </si>
  <si>
    <t>Total of Salary &amp; Benefits Tab</t>
  </si>
  <si>
    <t>Total of Operating Expenses &amp; Fund Balance Tab</t>
  </si>
  <si>
    <t>Total from Capital Assets Tab</t>
  </si>
  <si>
    <t>Total from Transfers Tab</t>
  </si>
  <si>
    <t>Total from Revenues Tab</t>
  </si>
  <si>
    <t>Total from Recharges Tab</t>
  </si>
  <si>
    <t>Total Revenue Posted Recharges Tab</t>
  </si>
  <si>
    <t>Total Calculated Recharge Expenses</t>
  </si>
  <si>
    <t>One Time Payments (posted)</t>
  </si>
  <si>
    <t>One Time Payments (future)</t>
  </si>
  <si>
    <t>Current Revenues</t>
  </si>
  <si>
    <t>Current Expenses less Fund Balance</t>
  </si>
  <si>
    <t>Current Transfers</t>
  </si>
  <si>
    <t>Current Fund Balance</t>
  </si>
  <si>
    <t>Key of Details Shown:</t>
  </si>
  <si>
    <t>Current revenues includes all external revenues and all current recharge revenues.</t>
  </si>
  <si>
    <t>Current fund balance is: Current Expenses + Fund Balance + Transfers + Current Revenues</t>
  </si>
  <si>
    <t>NOTE:  All details above are calculations and details from "Start Here" tab below</t>
  </si>
  <si>
    <t>Current expenses less fund balance includes the salary and benefits, capital assets, all posted operating expenses (less fund balance), and recharge expenses.</t>
  </si>
  <si>
    <t xml:space="preserve">Current Recovery Formula:  </t>
  </si>
  <si>
    <t>Current Revenues / (Current Expenses less Fund Balance + Transfers + Fund Balance)</t>
  </si>
  <si>
    <t>Anticipated Revenues:</t>
  </si>
  <si>
    <t>((Current Revenues - Posted OTP)/Current Period)*12)+Posted OTP+OTP Future</t>
  </si>
  <si>
    <t>Anticipated Expenses:</t>
  </si>
  <si>
    <t>(((Current Expenses L/FB - Posted OTP)/Current Period)*12)+Transfers+Posted OTP+OTP Future+FB</t>
  </si>
  <si>
    <t>One Time Contract/Large Receipts (posted)</t>
  </si>
  <si>
    <t>One Time Contract/Large Receipts (future)</t>
  </si>
  <si>
    <t>Enter projected subsidy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</si>
</sst>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0" applyNumberFormat="1"/>
    <xf numFmtId="0" fontId="3" fillId="0" borderId="0" xfId="0" applyFont="1" applyAlignment="1"/>
    <xf numFmtId="0" fontId="0" fillId="2" borderId="0" xfId="0" applyFill="1"/>
    <xf numFmtId="0" fontId="0" fillId="3" borderId="0" xfId="0" applyFill="1"/>
    <xf numFmtId="9" fontId="0" fillId="4" borderId="1" xfId="2" applyFont="1" applyFill="1" applyBorder="1" applyProtection="1"/>
    <xf numFmtId="9" fontId="0" fillId="4" borderId="0" xfId="2" applyFont="1" applyFill="1" applyProtection="1"/>
    <xf numFmtId="0" fontId="0" fillId="3" borderId="0" xfId="0" applyFill="1" applyProtection="1"/>
    <xf numFmtId="0" fontId="2" fillId="3" borderId="0" xfId="0" applyFont="1" applyFill="1" applyProtection="1"/>
    <xf numFmtId="43" fontId="0" fillId="3" borderId="0" xfId="1" applyFont="1" applyFill="1" applyProtection="1"/>
    <xf numFmtId="43" fontId="0" fillId="3" borderId="0" xfId="0" applyNumberFormat="1" applyFill="1" applyProtection="1"/>
    <xf numFmtId="9" fontId="0" fillId="3" borderId="0" xfId="2" applyFont="1" applyFill="1" applyProtection="1"/>
    <xf numFmtId="0" fontId="3" fillId="3" borderId="0" xfId="0" applyFont="1" applyFill="1" applyAlignment="1" applyProtection="1">
      <alignment horizontal="center"/>
    </xf>
    <xf numFmtId="0" fontId="0" fillId="0" borderId="0" xfId="0" applyFill="1"/>
    <xf numFmtId="0" fontId="3" fillId="3" borderId="0" xfId="0" applyFont="1" applyFill="1" applyAlignment="1">
      <alignment horizontal="center"/>
    </xf>
    <xf numFmtId="44" fontId="0" fillId="0" borderId="0" xfId="0" applyNumberFormat="1"/>
    <xf numFmtId="0" fontId="2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Protection="1"/>
    <xf numFmtId="0" fontId="3" fillId="2" borderId="0" xfId="0" applyFont="1" applyFill="1" applyAlignment="1" applyProtection="1"/>
    <xf numFmtId="49" fontId="2" fillId="4" borderId="0" xfId="0" applyNumberFormat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4" fontId="0" fillId="4" borderId="0" xfId="3" applyFont="1" applyFill="1" applyProtection="1"/>
    <xf numFmtId="44" fontId="0" fillId="3" borderId="0" xfId="3" applyFont="1" applyFill="1" applyProtection="1"/>
    <xf numFmtId="44" fontId="0" fillId="4" borderId="0" xfId="3" applyFont="1" applyFill="1" applyBorder="1" applyProtection="1"/>
    <xf numFmtId="44" fontId="0" fillId="3" borderId="0" xfId="0" applyNumberFormat="1" applyFill="1" applyProtection="1"/>
    <xf numFmtId="43" fontId="0" fillId="2" borderId="0" xfId="0" applyNumberFormat="1" applyFill="1" applyProtection="1"/>
    <xf numFmtId="44" fontId="0" fillId="5" borderId="0" xfId="3" applyFont="1" applyFill="1" applyProtection="1">
      <protection locked="0"/>
    </xf>
    <xf numFmtId="0" fontId="0" fillId="3" borderId="0" xfId="0" applyFill="1" applyBorder="1"/>
    <xf numFmtId="44" fontId="0" fillId="3" borderId="0" xfId="3" applyFont="1" applyFill="1" applyProtection="1">
      <protection locked="0"/>
    </xf>
    <xf numFmtId="9" fontId="0" fillId="4" borderId="0" xfId="2" applyFont="1" applyFill="1" applyBorder="1" applyProtection="1"/>
    <xf numFmtId="49" fontId="2" fillId="3" borderId="0" xfId="0" applyNumberFormat="1" applyFont="1" applyFill="1" applyAlignment="1" applyProtection="1">
      <alignment horizontal="left"/>
    </xf>
    <xf numFmtId="44" fontId="0" fillId="3" borderId="0" xfId="3" applyFont="1" applyFill="1" applyBorder="1" applyProtection="1"/>
    <xf numFmtId="0" fontId="0" fillId="3" borderId="0" xfId="3" applyNumberFormat="1" applyFont="1" applyFill="1" applyProtection="1"/>
    <xf numFmtId="0" fontId="0" fillId="3" borderId="0" xfId="0" applyNumberFormat="1" applyFill="1" applyProtection="1"/>
    <xf numFmtId="0" fontId="0" fillId="3" borderId="0" xfId="0" applyFill="1" applyProtection="1">
      <protection locked="0"/>
    </xf>
    <xf numFmtId="44" fontId="0" fillId="2" borderId="0" xfId="3" applyFont="1" applyFill="1" applyProtection="1"/>
    <xf numFmtId="44" fontId="0" fillId="4" borderId="0" xfId="3" applyNumberFormat="1" applyFont="1" applyFill="1" applyProtection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3" borderId="0" xfId="0" applyFont="1" applyFill="1" applyAlignment="1" applyProtection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44" fontId="0" fillId="0" borderId="0" xfId="3" applyFont="1" applyFill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96423-1D0F-4C6E-9632-327B33E7465C}">
  <dimension ref="A1:N28"/>
  <sheetViews>
    <sheetView tabSelected="1" workbookViewId="0">
      <selection activeCell="I7" sqref="I7"/>
    </sheetView>
  </sheetViews>
  <sheetFormatPr defaultRowHeight="15" x14ac:dyDescent="0.25"/>
  <cols>
    <col min="1" max="1" width="10.7109375" customWidth="1"/>
    <col min="2" max="2" width="1.7109375" customWidth="1"/>
    <col min="3" max="3" width="51.28515625" customWidth="1"/>
    <col min="4" max="4" width="20.42578125" customWidth="1"/>
    <col min="5" max="5" width="1.85546875" customWidth="1"/>
    <col min="6" max="6" width="2" customWidth="1"/>
    <col min="7" max="7" width="41.140625" bestFit="1" customWidth="1"/>
    <col min="8" max="8" width="2" bestFit="1" customWidth="1"/>
    <col min="9" max="9" width="16.7109375" customWidth="1"/>
    <col min="14" max="14" width="15" bestFit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x14ac:dyDescent="0.25">
      <c r="A3" s="3"/>
      <c r="B3" s="4"/>
      <c r="C3" s="41" t="s">
        <v>10</v>
      </c>
      <c r="D3" s="41"/>
      <c r="E3" s="41"/>
      <c r="F3" s="41"/>
      <c r="G3" s="41"/>
      <c r="H3" s="41"/>
      <c r="I3" s="41"/>
      <c r="J3" s="3"/>
    </row>
    <row r="4" spans="1:14" x14ac:dyDescent="0.25">
      <c r="A4" s="3"/>
      <c r="B4" s="4"/>
      <c r="C4" s="41"/>
      <c r="D4" s="41"/>
      <c r="E4" s="41"/>
      <c r="F4" s="41"/>
      <c r="G4" s="41"/>
      <c r="H4" s="41"/>
      <c r="I4" s="41"/>
      <c r="J4" s="3"/>
    </row>
    <row r="5" spans="1:14" ht="16.5" customHeight="1" x14ac:dyDescent="0.25">
      <c r="A5" s="3"/>
      <c r="B5" s="4"/>
      <c r="C5" s="18" t="s">
        <v>0</v>
      </c>
      <c r="D5" s="16"/>
      <c r="E5" s="4"/>
      <c r="G5" s="18" t="s">
        <v>6</v>
      </c>
      <c r="I5" s="17"/>
      <c r="J5" s="3"/>
    </row>
    <row r="6" spans="1:14" ht="15.75" customHeight="1" x14ac:dyDescent="0.5">
      <c r="A6" s="3"/>
      <c r="B6" s="4"/>
      <c r="C6" s="18" t="s">
        <v>1</v>
      </c>
      <c r="D6" s="16"/>
      <c r="E6" s="4"/>
      <c r="F6" s="19"/>
      <c r="G6" s="20"/>
      <c r="H6" s="19"/>
      <c r="I6" s="14"/>
      <c r="J6" s="3"/>
    </row>
    <row r="7" spans="1:14" ht="14.25" customHeight="1" x14ac:dyDescent="0.5">
      <c r="A7" s="3"/>
      <c r="B7" s="4"/>
      <c r="C7" s="14"/>
      <c r="D7" s="14"/>
      <c r="E7" s="14"/>
      <c r="F7" s="14"/>
      <c r="G7" s="14"/>
      <c r="H7" s="14"/>
      <c r="I7" s="14"/>
      <c r="J7" s="3"/>
    </row>
    <row r="8" spans="1:14" ht="14.25" customHeight="1" x14ac:dyDescent="0.5">
      <c r="A8" s="3"/>
      <c r="B8" s="4"/>
      <c r="C8" s="14"/>
      <c r="D8" s="14"/>
      <c r="E8" s="14"/>
      <c r="F8" s="14"/>
      <c r="G8" s="14"/>
      <c r="H8" s="14"/>
      <c r="I8" s="14"/>
      <c r="J8" s="3"/>
    </row>
    <row r="9" spans="1:14" x14ac:dyDescent="0.25">
      <c r="A9" s="3"/>
      <c r="B9" s="4"/>
      <c r="C9" s="42" t="s">
        <v>11</v>
      </c>
      <c r="D9" s="42"/>
      <c r="E9" s="42"/>
      <c r="F9" s="42"/>
      <c r="G9" s="42"/>
      <c r="H9" s="42"/>
      <c r="I9" s="42"/>
      <c r="J9" s="3"/>
    </row>
    <row r="10" spans="1:14" x14ac:dyDescent="0.25">
      <c r="A10" s="3"/>
      <c r="B10" s="4"/>
      <c r="C10" s="4" t="s">
        <v>12</v>
      </c>
      <c r="D10" s="4"/>
      <c r="E10" s="4"/>
      <c r="F10" s="4"/>
      <c r="G10" s="4"/>
      <c r="H10" s="4"/>
      <c r="I10" s="4"/>
      <c r="J10" s="3"/>
    </row>
    <row r="11" spans="1:14" x14ac:dyDescent="0.25">
      <c r="A11" s="3"/>
      <c r="B11" s="4"/>
      <c r="C11" s="4" t="s">
        <v>13</v>
      </c>
      <c r="D11" s="4"/>
      <c r="E11" s="4"/>
      <c r="F11" s="38"/>
      <c r="G11" s="4"/>
      <c r="H11" s="4"/>
      <c r="I11" s="4"/>
      <c r="J11" s="3"/>
    </row>
    <row r="12" spans="1:14" x14ac:dyDescent="0.25">
      <c r="A12" s="3"/>
      <c r="B12" s="4"/>
      <c r="C12" s="4" t="s">
        <v>14</v>
      </c>
      <c r="D12" s="4"/>
      <c r="E12" s="4"/>
      <c r="F12" s="4"/>
      <c r="G12" s="4"/>
      <c r="H12" s="4"/>
      <c r="I12" s="4"/>
      <c r="J12" s="3"/>
    </row>
    <row r="13" spans="1:14" x14ac:dyDescent="0.25">
      <c r="A13" s="3"/>
      <c r="B13" s="4"/>
      <c r="C13" s="4" t="s">
        <v>15</v>
      </c>
      <c r="D13" s="4"/>
      <c r="E13" s="4"/>
      <c r="F13" s="4"/>
      <c r="G13" s="4"/>
      <c r="H13" s="4"/>
      <c r="I13" s="4"/>
      <c r="J13" s="3"/>
      <c r="N13" s="15"/>
    </row>
    <row r="14" spans="1:14" x14ac:dyDescent="0.25">
      <c r="A14" s="3"/>
      <c r="B14" s="4"/>
      <c r="C14" s="4"/>
      <c r="D14" s="4"/>
      <c r="E14" s="4"/>
      <c r="F14" s="4"/>
      <c r="G14" s="4"/>
      <c r="H14" s="4"/>
      <c r="I14" s="4"/>
      <c r="J14" s="3"/>
    </row>
    <row r="15" spans="1:14" x14ac:dyDescent="0.25">
      <c r="A15" s="3"/>
      <c r="B15" s="4"/>
      <c r="C15" s="4" t="s">
        <v>18</v>
      </c>
      <c r="D15" s="30">
        <v>0</v>
      </c>
      <c r="E15" s="4"/>
      <c r="F15" s="4"/>
      <c r="G15" s="4" t="s">
        <v>22</v>
      </c>
      <c r="H15" s="4"/>
      <c r="I15" s="30">
        <v>0</v>
      </c>
      <c r="J15" s="3"/>
    </row>
    <row r="16" spans="1:14" x14ac:dyDescent="0.25">
      <c r="A16" s="3"/>
      <c r="B16" s="4"/>
      <c r="C16" s="4" t="s">
        <v>19</v>
      </c>
      <c r="D16" s="30">
        <v>0</v>
      </c>
      <c r="E16" s="4"/>
      <c r="F16" s="4"/>
      <c r="G16" s="4" t="s">
        <v>23</v>
      </c>
      <c r="H16" s="31"/>
      <c r="I16" s="30">
        <v>0</v>
      </c>
      <c r="J16" s="3"/>
      <c r="N16" s="15"/>
    </row>
    <row r="17" spans="1:14" x14ac:dyDescent="0.25">
      <c r="A17" s="3"/>
      <c r="B17" s="4"/>
      <c r="C17" s="4" t="s">
        <v>16</v>
      </c>
      <c r="D17" s="30">
        <v>0</v>
      </c>
      <c r="F17" s="4"/>
      <c r="G17" s="4" t="s">
        <v>24</v>
      </c>
      <c r="H17" s="13"/>
      <c r="I17" s="30">
        <v>0</v>
      </c>
      <c r="J17" s="3"/>
      <c r="N17" s="15"/>
    </row>
    <row r="18" spans="1:14" x14ac:dyDescent="0.25">
      <c r="A18" s="3"/>
      <c r="B18" s="4"/>
      <c r="C18" s="4" t="s">
        <v>17</v>
      </c>
      <c r="D18" s="39">
        <f>+D16-D17</f>
        <v>0</v>
      </c>
      <c r="E18" s="4"/>
      <c r="F18" s="4"/>
      <c r="G18" s="4" t="s">
        <v>25</v>
      </c>
      <c r="H18" s="4"/>
      <c r="I18" s="39">
        <f>+I16-I17</f>
        <v>0</v>
      </c>
      <c r="J18" s="3"/>
      <c r="N18" s="15"/>
    </row>
    <row r="19" spans="1:14" x14ac:dyDescent="0.25">
      <c r="A19" s="3"/>
      <c r="B19" s="4"/>
      <c r="C19" s="4" t="s">
        <v>20</v>
      </c>
      <c r="D19" s="30">
        <v>0</v>
      </c>
      <c r="E19" s="4"/>
      <c r="F19" s="4"/>
      <c r="G19" s="4"/>
      <c r="H19" s="4"/>
      <c r="I19" s="4"/>
      <c r="J19" s="3"/>
    </row>
    <row r="20" spans="1:14" x14ac:dyDescent="0.25">
      <c r="A20" s="3"/>
      <c r="B20" s="4"/>
      <c r="C20" s="4" t="s">
        <v>21</v>
      </c>
      <c r="D20" s="30">
        <v>0</v>
      </c>
      <c r="E20" s="4"/>
      <c r="F20" s="4"/>
      <c r="G20" s="4"/>
      <c r="H20" s="4"/>
      <c r="I20" s="32"/>
      <c r="J20" s="3"/>
    </row>
    <row r="21" spans="1:14" x14ac:dyDescent="0.25">
      <c r="A21" s="3"/>
      <c r="B21" s="4"/>
      <c r="C21" s="4"/>
      <c r="D21" s="4"/>
      <c r="E21" s="4"/>
      <c r="F21" s="4"/>
      <c r="G21" s="4"/>
      <c r="H21" s="4"/>
      <c r="I21" s="4"/>
      <c r="J21" s="3"/>
      <c r="N21" s="15"/>
    </row>
    <row r="22" spans="1:14" x14ac:dyDescent="0.25">
      <c r="A22" s="3"/>
      <c r="B22" s="4"/>
      <c r="C22" s="4" t="s">
        <v>26</v>
      </c>
      <c r="D22" s="30">
        <v>0</v>
      </c>
      <c r="E22" s="4"/>
      <c r="F22" s="4"/>
      <c r="G22" s="4" t="s">
        <v>43</v>
      </c>
      <c r="H22" s="4"/>
      <c r="I22" s="30">
        <v>0</v>
      </c>
      <c r="J22" s="3"/>
    </row>
    <row r="23" spans="1:14" x14ac:dyDescent="0.25">
      <c r="A23" s="3"/>
      <c r="B23" s="4"/>
      <c r="C23" s="4" t="s">
        <v>27</v>
      </c>
      <c r="D23" s="30">
        <v>0</v>
      </c>
      <c r="E23" s="4"/>
      <c r="F23" s="4"/>
      <c r="G23" s="4" t="s">
        <v>44</v>
      </c>
      <c r="H23" s="4"/>
      <c r="I23" s="30">
        <v>0</v>
      </c>
      <c r="J23" s="3"/>
    </row>
    <row r="24" spans="1:14" x14ac:dyDescent="0.25">
      <c r="A24" s="3"/>
      <c r="B24" s="4"/>
      <c r="C24" s="4"/>
      <c r="D24" s="65"/>
      <c r="E24" s="4"/>
      <c r="F24" s="4"/>
      <c r="G24" s="4" t="s">
        <v>45</v>
      </c>
      <c r="H24" s="4"/>
      <c r="I24" s="30">
        <v>0</v>
      </c>
      <c r="J24" s="3"/>
    </row>
    <row r="25" spans="1:14" x14ac:dyDescent="0.25">
      <c r="A25" s="3"/>
      <c r="B25" s="4"/>
      <c r="C25" s="4"/>
      <c r="D25" s="4"/>
      <c r="E25" s="4"/>
      <c r="F25" s="4"/>
      <c r="G25" s="4"/>
      <c r="H25" s="4"/>
      <c r="I25" s="4"/>
      <c r="J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4" x14ac:dyDescent="0.25">
      <c r="J28" s="13"/>
    </row>
  </sheetData>
  <sheetProtection algorithmName="SHA-512" hashValue="NA1WYJzHXvdvGq4h9s2w5Z3qO9wy4ms/MkQmdUPh486oLztWzfnIDsgVAj3ouEbb3Uw4xj+4+eEqOy8meDmsiA==" saltValue="aiHcLnppg53bWBKhGicQtg==" spinCount="100000" sheet="1" objects="1" scenarios="1"/>
  <mergeCells count="2">
    <mergeCell ref="C3:I4"/>
    <mergeCell ref="C9:I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DF27-E353-4BED-B29D-94A0ACED0616}">
  <dimension ref="A1:M38"/>
  <sheetViews>
    <sheetView workbookViewId="0">
      <selection activeCell="N16" sqref="N16"/>
    </sheetView>
  </sheetViews>
  <sheetFormatPr defaultRowHeight="15" x14ac:dyDescent="0.25"/>
  <cols>
    <col min="1" max="2" width="5.5703125" customWidth="1"/>
    <col min="3" max="3" width="34.140625" customWidth="1"/>
    <col min="4" max="4" width="2.140625" customWidth="1"/>
    <col min="5" max="5" width="16" bestFit="1" customWidth="1"/>
    <col min="6" max="6" width="3.28515625" customWidth="1"/>
    <col min="7" max="7" width="2.7109375" customWidth="1"/>
    <col min="8" max="8" width="25.85546875" customWidth="1"/>
    <col min="9" max="9" width="1.85546875" customWidth="1"/>
    <col min="10" max="10" width="17.5703125" customWidth="1"/>
    <col min="11" max="12" width="5.5703125" customWidth="1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5" customHeight="1" x14ac:dyDescent="0.5">
      <c r="A3" s="21"/>
      <c r="B3" s="7"/>
      <c r="C3" s="55" t="s">
        <v>2</v>
      </c>
      <c r="D3" s="55"/>
      <c r="E3" s="55"/>
      <c r="F3" s="55"/>
      <c r="G3" s="55"/>
      <c r="H3" s="55"/>
      <c r="I3" s="55"/>
      <c r="J3" s="55"/>
      <c r="K3" s="12"/>
      <c r="L3" s="22"/>
      <c r="M3" s="2"/>
    </row>
    <row r="4" spans="1:13" ht="15" customHeight="1" x14ac:dyDescent="0.5">
      <c r="A4" s="21"/>
      <c r="B4" s="7"/>
      <c r="C4" s="55"/>
      <c r="D4" s="55"/>
      <c r="E4" s="55"/>
      <c r="F4" s="55"/>
      <c r="G4" s="55"/>
      <c r="H4" s="55"/>
      <c r="I4" s="55"/>
      <c r="J4" s="55"/>
      <c r="K4" s="12"/>
      <c r="L4" s="22"/>
      <c r="M4" s="2"/>
    </row>
    <row r="5" spans="1:13" x14ac:dyDescent="0.25">
      <c r="A5" s="21"/>
      <c r="B5" s="7"/>
      <c r="C5" s="7"/>
      <c r="D5" s="7"/>
      <c r="E5" s="7"/>
      <c r="F5" s="7"/>
      <c r="G5" s="7"/>
      <c r="H5" s="7"/>
      <c r="I5" s="7"/>
      <c r="J5" s="7"/>
      <c r="K5" s="7"/>
      <c r="L5" s="21"/>
    </row>
    <row r="6" spans="1:13" x14ac:dyDescent="0.25">
      <c r="A6" s="21"/>
      <c r="B6" s="7"/>
      <c r="C6" s="8" t="s">
        <v>0</v>
      </c>
      <c r="D6" s="8"/>
      <c r="E6" s="23">
        <f>'Start Here'!D5</f>
        <v>0</v>
      </c>
      <c r="F6" s="34"/>
      <c r="G6" s="7"/>
      <c r="H6" s="8" t="s">
        <v>6</v>
      </c>
      <c r="I6" s="8"/>
      <c r="J6" s="24">
        <f>'Start Here'!I5</f>
        <v>0</v>
      </c>
      <c r="K6" s="8"/>
      <c r="L6" s="21"/>
    </row>
    <row r="7" spans="1:13" x14ac:dyDescent="0.25">
      <c r="A7" s="21"/>
      <c r="B7" s="7"/>
      <c r="C7" s="8" t="s">
        <v>1</v>
      </c>
      <c r="D7" s="7"/>
      <c r="E7" s="23">
        <f>'Start Here'!D6</f>
        <v>0</v>
      </c>
      <c r="F7" s="34"/>
      <c r="G7" s="7"/>
      <c r="H7" s="7"/>
      <c r="I7" s="7"/>
      <c r="J7" s="7"/>
      <c r="K7" s="7"/>
      <c r="L7" s="21"/>
    </row>
    <row r="8" spans="1:13" x14ac:dyDescent="0.25">
      <c r="A8" s="21"/>
      <c r="B8" s="7"/>
      <c r="C8" s="7"/>
      <c r="D8" s="7"/>
      <c r="E8" s="7"/>
      <c r="F8" s="7"/>
      <c r="G8" s="7"/>
      <c r="H8" s="7"/>
      <c r="I8" s="7"/>
      <c r="J8" s="7"/>
      <c r="K8" s="7"/>
      <c r="L8" s="21"/>
    </row>
    <row r="9" spans="1:13" x14ac:dyDescent="0.25">
      <c r="A9" s="21"/>
      <c r="B9" s="7"/>
      <c r="C9" s="7" t="s">
        <v>4</v>
      </c>
      <c r="D9" s="7"/>
      <c r="E9" s="25">
        <f>+'Start Here'!D17</f>
        <v>0</v>
      </c>
      <c r="F9" s="26"/>
      <c r="G9" s="26"/>
      <c r="H9" s="26"/>
      <c r="I9" s="26"/>
      <c r="J9" s="26"/>
      <c r="K9" s="7"/>
      <c r="L9" s="21"/>
    </row>
    <row r="10" spans="1:13" x14ac:dyDescent="0.25">
      <c r="A10" s="21"/>
      <c r="B10" s="7"/>
      <c r="C10" s="7"/>
      <c r="D10" s="7"/>
      <c r="E10" s="26"/>
      <c r="F10" s="26"/>
      <c r="G10" s="26"/>
      <c r="H10" s="26"/>
      <c r="I10" s="26"/>
      <c r="J10" s="26"/>
      <c r="K10" s="7"/>
      <c r="L10" s="21"/>
    </row>
    <row r="11" spans="1:13" x14ac:dyDescent="0.25">
      <c r="A11" s="21"/>
      <c r="B11" s="7">
        <v>1</v>
      </c>
      <c r="C11" s="7" t="s">
        <v>28</v>
      </c>
      <c r="D11" s="7"/>
      <c r="E11" s="25">
        <f>+'Start Here'!I15+'Start Here'!I17</f>
        <v>0</v>
      </c>
      <c r="F11" s="26"/>
      <c r="G11" s="36">
        <v>5</v>
      </c>
      <c r="H11" s="26" t="s">
        <v>3</v>
      </c>
      <c r="I11" s="26"/>
      <c r="J11" s="40" t="e">
        <f>(((E11-'Start Here'!I22)/'Recovery Template'!J6)*12)+'Start Here'!I22+'Start Here'!I23+'Start Here'!I24</f>
        <v>#DIV/0!</v>
      </c>
      <c r="K11" s="9"/>
      <c r="L11" s="21"/>
    </row>
    <row r="12" spans="1:13" ht="5.25" customHeight="1" x14ac:dyDescent="0.25">
      <c r="A12" s="21"/>
      <c r="B12" s="7"/>
      <c r="C12" s="7"/>
      <c r="D12" s="7"/>
      <c r="E12" s="26"/>
      <c r="F12" s="26"/>
      <c r="G12" s="36"/>
      <c r="H12" s="26"/>
      <c r="I12" s="26"/>
      <c r="J12" s="26"/>
      <c r="K12" s="9"/>
      <c r="L12" s="21"/>
    </row>
    <row r="13" spans="1:13" x14ac:dyDescent="0.25">
      <c r="A13" s="21"/>
      <c r="B13" s="7">
        <v>2</v>
      </c>
      <c r="C13" s="7" t="s">
        <v>29</v>
      </c>
      <c r="D13" s="7"/>
      <c r="E13" s="27">
        <f>+'Start Here'!D15+'Start Here'!D18+'Start Here'!I18+'Start Here'!D19</f>
        <v>0</v>
      </c>
      <c r="F13" s="35"/>
      <c r="G13" s="36">
        <v>6</v>
      </c>
      <c r="H13" s="26" t="s">
        <v>5</v>
      </c>
      <c r="I13" s="26"/>
      <c r="J13" s="25" t="e">
        <f>((('Recovery Template'!E13-'Start Here'!D22)/'Recovery Template'!J6)*12)+'Recovery Template'!E9+'Start Here'!D23+'Start Here'!D22</f>
        <v>#DIV/0!</v>
      </c>
      <c r="K13" s="9"/>
      <c r="L13" s="21"/>
    </row>
    <row r="14" spans="1:13" ht="5.25" customHeight="1" x14ac:dyDescent="0.25">
      <c r="A14" s="21"/>
      <c r="B14" s="7"/>
      <c r="C14" s="7"/>
      <c r="D14" s="7"/>
      <c r="E14" s="26"/>
      <c r="F14" s="26"/>
      <c r="G14" s="36"/>
      <c r="H14" s="26"/>
      <c r="I14" s="26"/>
      <c r="J14" s="26"/>
      <c r="K14" s="7"/>
      <c r="L14" s="21"/>
    </row>
    <row r="15" spans="1:13" x14ac:dyDescent="0.25">
      <c r="A15" s="21"/>
      <c r="B15" s="7"/>
      <c r="C15" s="7" t="s">
        <v>30</v>
      </c>
      <c r="D15" s="7"/>
      <c r="E15" s="25">
        <f>+'Start Here'!D20</f>
        <v>0</v>
      </c>
      <c r="F15" s="26"/>
      <c r="G15" s="36">
        <v>7</v>
      </c>
      <c r="H15" s="26" t="s">
        <v>7</v>
      </c>
      <c r="I15" s="26"/>
      <c r="J15" s="25" t="e">
        <f>J11+J13</f>
        <v>#DIV/0!</v>
      </c>
      <c r="K15" s="10"/>
      <c r="L15" s="21"/>
    </row>
    <row r="16" spans="1:13" ht="5.25" customHeight="1" x14ac:dyDescent="0.25">
      <c r="A16" s="21"/>
      <c r="B16" s="7"/>
      <c r="C16" s="7"/>
      <c r="D16" s="7"/>
      <c r="E16" s="26"/>
      <c r="F16" s="26"/>
      <c r="G16" s="36"/>
      <c r="H16" s="26"/>
      <c r="I16" s="26"/>
      <c r="J16" s="26"/>
      <c r="K16" s="10"/>
      <c r="L16" s="21"/>
    </row>
    <row r="17" spans="1:12" ht="5.25" customHeight="1" x14ac:dyDescent="0.25">
      <c r="A17" s="21"/>
      <c r="B17" s="7"/>
      <c r="C17" s="7"/>
      <c r="D17" s="7"/>
      <c r="E17" s="26"/>
      <c r="F17" s="26"/>
      <c r="G17" s="36"/>
      <c r="H17" s="26"/>
      <c r="I17" s="26"/>
      <c r="J17" s="26"/>
      <c r="K17" s="10"/>
      <c r="L17" s="21"/>
    </row>
    <row r="18" spans="1:12" x14ac:dyDescent="0.25">
      <c r="A18" s="21"/>
      <c r="B18" s="7">
        <v>3</v>
      </c>
      <c r="C18" s="7" t="s">
        <v>31</v>
      </c>
      <c r="D18" s="7"/>
      <c r="E18" s="27">
        <f>+E9+E11+E13+E15</f>
        <v>0</v>
      </c>
      <c r="F18" s="35"/>
      <c r="G18" s="36"/>
      <c r="H18" s="26"/>
      <c r="I18" s="26"/>
      <c r="J18" s="26"/>
      <c r="K18" s="7"/>
      <c r="L18" s="21"/>
    </row>
    <row r="19" spans="1:12" ht="5.25" customHeight="1" x14ac:dyDescent="0.25">
      <c r="A19" s="21"/>
      <c r="B19" s="7"/>
      <c r="C19" s="7"/>
      <c r="D19" s="7"/>
      <c r="E19" s="28"/>
      <c r="F19" s="28"/>
      <c r="G19" s="37"/>
      <c r="H19" s="7"/>
      <c r="I19" s="7"/>
      <c r="J19" s="7"/>
      <c r="K19" s="7"/>
      <c r="L19" s="21"/>
    </row>
    <row r="20" spans="1:12" ht="15.75" thickBot="1" x14ac:dyDescent="0.3">
      <c r="A20" s="21"/>
      <c r="B20" s="7">
        <v>4</v>
      </c>
      <c r="C20" s="7" t="s">
        <v>9</v>
      </c>
      <c r="D20" s="7"/>
      <c r="E20" s="5" t="e">
        <f>((E11/(E13+E15+E9)))</f>
        <v>#DIV/0!</v>
      </c>
      <c r="F20" s="33"/>
      <c r="G20" s="37">
        <v>8</v>
      </c>
      <c r="H20" s="7" t="s">
        <v>8</v>
      </c>
      <c r="I20" s="7"/>
      <c r="J20" s="6" t="e">
        <f>+J11/J13</f>
        <v>#DIV/0!</v>
      </c>
      <c r="K20" s="11"/>
      <c r="L20" s="21"/>
    </row>
    <row r="21" spans="1:12" ht="15.75" thickTop="1" x14ac:dyDescent="0.25">
      <c r="A21" s="21"/>
      <c r="B21" s="7"/>
      <c r="C21" s="7"/>
      <c r="D21" s="7"/>
      <c r="E21" s="7"/>
      <c r="F21" s="7"/>
      <c r="G21" s="37"/>
      <c r="H21" s="7"/>
      <c r="I21" s="7"/>
      <c r="J21" s="7"/>
      <c r="K21" s="7"/>
      <c r="L21" s="21"/>
    </row>
    <row r="22" spans="1:12" x14ac:dyDescent="0.25">
      <c r="A22" s="21"/>
      <c r="B22" s="7"/>
      <c r="C22" s="7"/>
      <c r="D22" s="7"/>
      <c r="E22" s="7"/>
      <c r="F22" s="7"/>
      <c r="G22" s="7"/>
      <c r="H22" s="7"/>
      <c r="I22" s="7"/>
      <c r="J22" s="10"/>
      <c r="K22" s="10"/>
      <c r="L22" s="21"/>
    </row>
    <row r="23" spans="1:1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9"/>
      <c r="K23" s="29"/>
      <c r="L23" s="21"/>
    </row>
    <row r="24" spans="1:12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9"/>
      <c r="K24" s="29"/>
      <c r="L24" s="21"/>
    </row>
    <row r="25" spans="1:12" x14ac:dyDescent="0.25">
      <c r="J25" s="1"/>
      <c r="K25" s="1"/>
    </row>
    <row r="26" spans="1:12" x14ac:dyDescent="0.25">
      <c r="J26" s="1"/>
      <c r="K26" s="1"/>
    </row>
    <row r="27" spans="1:12" ht="15.75" thickBot="1" x14ac:dyDescent="0.3">
      <c r="B27" t="s">
        <v>32</v>
      </c>
      <c r="J27" s="1"/>
      <c r="K27" s="1"/>
    </row>
    <row r="28" spans="1:12" ht="15.75" thickBot="1" x14ac:dyDescent="0.3">
      <c r="B28" s="62" t="s">
        <v>35</v>
      </c>
      <c r="C28" s="63"/>
      <c r="D28" s="63"/>
      <c r="E28" s="63"/>
      <c r="F28" s="63"/>
      <c r="G28" s="63"/>
      <c r="H28" s="64"/>
      <c r="J28" s="1"/>
      <c r="K28" s="1"/>
    </row>
    <row r="29" spans="1:12" x14ac:dyDescent="0.25">
      <c r="A29">
        <v>1</v>
      </c>
      <c r="B29" s="52" t="s">
        <v>33</v>
      </c>
      <c r="C29" s="53"/>
      <c r="D29" s="53"/>
      <c r="E29" s="53"/>
      <c r="F29" s="53"/>
      <c r="G29" s="53"/>
      <c r="H29" s="54"/>
    </row>
    <row r="30" spans="1:12" x14ac:dyDescent="0.25">
      <c r="A30">
        <v>2</v>
      </c>
      <c r="B30" s="49" t="s">
        <v>36</v>
      </c>
      <c r="C30" s="50"/>
      <c r="D30" s="50"/>
      <c r="E30" s="50"/>
      <c r="F30" s="50"/>
      <c r="G30" s="50"/>
      <c r="H30" s="51"/>
    </row>
    <row r="31" spans="1:12" x14ac:dyDescent="0.25">
      <c r="B31" s="56"/>
      <c r="C31" s="57"/>
      <c r="D31" s="57"/>
      <c r="E31" s="57"/>
      <c r="F31" s="57"/>
      <c r="G31" s="57"/>
      <c r="H31" s="58"/>
    </row>
    <row r="32" spans="1:12" x14ac:dyDescent="0.25">
      <c r="A32">
        <v>3</v>
      </c>
      <c r="B32" s="59" t="s">
        <v>34</v>
      </c>
      <c r="C32" s="60"/>
      <c r="D32" s="60"/>
      <c r="E32" s="60"/>
      <c r="F32" s="60"/>
      <c r="G32" s="60"/>
      <c r="H32" s="61"/>
    </row>
    <row r="33" spans="1:8" ht="15" customHeight="1" x14ac:dyDescent="0.25">
      <c r="A33">
        <v>4</v>
      </c>
      <c r="B33" s="49" t="s">
        <v>37</v>
      </c>
      <c r="C33" s="50"/>
      <c r="D33" s="50"/>
      <c r="E33" s="50"/>
      <c r="F33" s="50"/>
      <c r="G33" s="50"/>
      <c r="H33" s="51"/>
    </row>
    <row r="34" spans="1:8" x14ac:dyDescent="0.25">
      <c r="B34" s="52" t="s">
        <v>38</v>
      </c>
      <c r="C34" s="53"/>
      <c r="D34" s="53"/>
      <c r="E34" s="53"/>
      <c r="F34" s="53"/>
      <c r="G34" s="53"/>
      <c r="H34" s="54"/>
    </row>
    <row r="35" spans="1:8" x14ac:dyDescent="0.25">
      <c r="A35">
        <v>5</v>
      </c>
      <c r="B35" s="49" t="s">
        <v>39</v>
      </c>
      <c r="C35" s="50"/>
      <c r="D35" s="50"/>
      <c r="E35" s="50"/>
      <c r="F35" s="50"/>
      <c r="G35" s="50"/>
      <c r="H35" s="51"/>
    </row>
    <row r="36" spans="1:8" x14ac:dyDescent="0.25">
      <c r="B36" s="52" t="s">
        <v>40</v>
      </c>
      <c r="C36" s="53"/>
      <c r="D36" s="53"/>
      <c r="E36" s="53"/>
      <c r="F36" s="53"/>
      <c r="G36" s="53"/>
      <c r="H36" s="54"/>
    </row>
    <row r="37" spans="1:8" x14ac:dyDescent="0.25">
      <c r="A37">
        <v>6</v>
      </c>
      <c r="B37" s="46" t="s">
        <v>41</v>
      </c>
      <c r="C37" s="47"/>
      <c r="D37" s="47"/>
      <c r="E37" s="47"/>
      <c r="F37" s="47"/>
      <c r="G37" s="47"/>
      <c r="H37" s="48"/>
    </row>
    <row r="38" spans="1:8" x14ac:dyDescent="0.25">
      <c r="B38" s="43" t="s">
        <v>42</v>
      </c>
      <c r="C38" s="44"/>
      <c r="D38" s="44"/>
      <c r="E38" s="44"/>
      <c r="F38" s="44"/>
      <c r="G38" s="44"/>
      <c r="H38" s="45"/>
    </row>
  </sheetData>
  <sheetProtection algorithmName="SHA-512" hashValue="Ft05C9FmytqsQX1uWQWsxqi/bWEVjbtnA2fXv5VQPh4mCReUi1P2x0ittWxlXB1zKGpvd5Jcxt1lyzscUL5oXA==" saltValue="O3I09sK2qa1pL8VSPm/xFw==" spinCount="100000" sheet="1" objects="1" scenarios="1"/>
  <mergeCells count="11">
    <mergeCell ref="C3:J4"/>
    <mergeCell ref="B30:H31"/>
    <mergeCell ref="B29:H29"/>
    <mergeCell ref="B32:H32"/>
    <mergeCell ref="B28:H28"/>
    <mergeCell ref="B38:H38"/>
    <mergeCell ref="B37:H37"/>
    <mergeCell ref="B33:H33"/>
    <mergeCell ref="B34:H34"/>
    <mergeCell ref="B35:H35"/>
    <mergeCell ref="B36:H36"/>
  </mergeCells>
  <conditionalFormatting sqref="E20:F20">
    <cfRule type="cellIs" dxfId="3" priority="3" operator="notBetween">
      <formula>-0.9</formula>
      <formula>-1.1</formula>
    </cfRule>
    <cfRule type="cellIs" dxfId="2" priority="4" operator="between">
      <formula>-0.9</formula>
      <formula>-1.1</formula>
    </cfRule>
  </conditionalFormatting>
  <conditionalFormatting sqref="J20:K20">
    <cfRule type="cellIs" dxfId="1" priority="1" operator="notBetween">
      <formula>-0.9</formula>
      <formula>-1.1</formula>
    </cfRule>
    <cfRule type="cellIs" dxfId="0" priority="2" operator="between">
      <formula>-0.9</formula>
      <formula>-1.1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</vt:lpstr>
      <vt:lpstr>Recovery Template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Samantha B.</dc:creator>
  <cp:lastModifiedBy>Montgomery, Samantha B.</cp:lastModifiedBy>
  <dcterms:created xsi:type="dcterms:W3CDTF">2021-10-28T18:13:21Z</dcterms:created>
  <dcterms:modified xsi:type="dcterms:W3CDTF">2021-11-09T19:57:20Z</dcterms:modified>
</cp:coreProperties>
</file>